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N.PLAN 2025.-27\"/>
    </mc:Choice>
  </mc:AlternateContent>
  <bookViews>
    <workbookView xWindow="0" yWindow="0" windowWidth="28800" windowHeight="12690" activeTab="1"/>
  </bookViews>
  <sheets>
    <sheet name="RASHODI" sheetId="1" r:id="rId1"/>
    <sheet name="PRI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<sst xmlns="http://schemas.openxmlformats.org/spreadsheetml/2006/main" count="548" uniqueCount="332">
  <si>
    <t xml:space="preserve">Korisnik </t>
  </si>
  <si>
    <t>PK021</t>
  </si>
  <si>
    <t>OŠ "Dobriša Cesarić"</t>
  </si>
  <si>
    <t>Razdjel</t>
  </si>
  <si>
    <t>UPRAVNI ODJEL ZA DRUŠTVENE DJELATNOSTI</t>
  </si>
  <si>
    <t>Glava</t>
  </si>
  <si>
    <t>OSNOVNE ŠKOLE</t>
  </si>
  <si>
    <t>Proračunski korisnik</t>
  </si>
  <si>
    <t>OŠ DOBRIŠE CESARIĆA</t>
  </si>
  <si>
    <t>Glavni program</t>
  </si>
  <si>
    <t>A00</t>
  </si>
  <si>
    <t>NOVA PROGRAMSKA KLASIFIKACIJA</t>
  </si>
  <si>
    <t>Program</t>
  </si>
  <si>
    <t>POKRIĆE MANJKA OSNOVNE ŠKOLE</t>
  </si>
  <si>
    <t>Aktivnost</t>
  </si>
  <si>
    <t>A100801</t>
  </si>
  <si>
    <t xml:space="preserve">Izvor </t>
  </si>
  <si>
    <t>4.8.</t>
  </si>
  <si>
    <t>Prihodi za posebne namjene - proračunski korisnici</t>
  </si>
  <si>
    <t>R2642</t>
  </si>
  <si>
    <t>Manjak prihoda</t>
  </si>
  <si>
    <t>5.6.</t>
  </si>
  <si>
    <t>Pomoći iz državnog proračuna - proračunski korisnici</t>
  </si>
  <si>
    <t>R2645</t>
  </si>
  <si>
    <t>Manjak prihoda poslovanja</t>
  </si>
  <si>
    <t>REDOVNA DJELATNOST OSNOVNIH ŠKOLA</t>
  </si>
  <si>
    <t>A106001</t>
  </si>
  <si>
    <t>FINANCIRANJE TEMELJEM KRITERIJA</t>
  </si>
  <si>
    <t>1.1.</t>
  </si>
  <si>
    <t>Opći prihodi i primici</t>
  </si>
  <si>
    <t>R2647</t>
  </si>
  <si>
    <t>Naknade troškova zaposlenima</t>
  </si>
  <si>
    <t>R2648</t>
  </si>
  <si>
    <t>Rashodi za materijal i energiju</t>
  </si>
  <si>
    <t>R2649</t>
  </si>
  <si>
    <t>Rashodi za usluge - odvjetnik</t>
  </si>
  <si>
    <t>R2650</t>
  </si>
  <si>
    <t>Rashodi za usluge</t>
  </si>
  <si>
    <t>1.2.</t>
  </si>
  <si>
    <t>Prihodi za decentralizirane funkcije - osnovnoškolstvo</t>
  </si>
  <si>
    <t>R2651</t>
  </si>
  <si>
    <t>R2652</t>
  </si>
  <si>
    <t>R2653</t>
  </si>
  <si>
    <t>R2654</t>
  </si>
  <si>
    <t>Rashodi za usluge - košnja</t>
  </si>
  <si>
    <t>R2655</t>
  </si>
  <si>
    <t>Ostali nespomenuti rashodi poslovanja</t>
  </si>
  <si>
    <t>A106002</t>
  </si>
  <si>
    <t>FINANCIRANJE TEMELJEM STVARNIH TROŠKOVA</t>
  </si>
  <si>
    <t>R2656</t>
  </si>
  <si>
    <t>R4911</t>
  </si>
  <si>
    <t>R2658</t>
  </si>
  <si>
    <t>Rashodi za mat. i energiju - pedagoška dokumentacija</t>
  </si>
  <si>
    <t>R2659</t>
  </si>
  <si>
    <t>R2660</t>
  </si>
  <si>
    <t>Rashodi za usluge (voda, odvoz smeća i komunalna naknada)</t>
  </si>
  <si>
    <t>R2661</t>
  </si>
  <si>
    <t>Rashodi za usluge- GPP</t>
  </si>
  <si>
    <t>3.1.</t>
  </si>
  <si>
    <t>Vlastiti prihodi- PK</t>
  </si>
  <si>
    <t>R2662</t>
  </si>
  <si>
    <t>R2663</t>
  </si>
  <si>
    <t>R2665</t>
  </si>
  <si>
    <t>Rashodi za usluge - višak 2023</t>
  </si>
  <si>
    <t>R2666</t>
  </si>
  <si>
    <t>Rashodi za usluge-grafičke , kopiranje , uvezivanje</t>
  </si>
  <si>
    <t>R2667</t>
  </si>
  <si>
    <t>R2668</t>
  </si>
  <si>
    <t>Naknade troškova osobama izvan radnog odnosa</t>
  </si>
  <si>
    <t>R2669</t>
  </si>
  <si>
    <t>Ostali nespomenuti rashodi poslovanja- pokloni učenicima....</t>
  </si>
  <si>
    <t>R2670</t>
  </si>
  <si>
    <t>Ostali financijski rashodi- zatezne kamate...</t>
  </si>
  <si>
    <t>R2671</t>
  </si>
  <si>
    <t>Ostale naknade građanima i kućanstvima iz proračuna-udžbenici radni</t>
  </si>
  <si>
    <t>Vlastiti prihodi PK - preneseni višak</t>
  </si>
  <si>
    <t>R2664</t>
  </si>
  <si>
    <t>Rashodi za materijal i energiju - višak 2023.</t>
  </si>
  <si>
    <t>6.2.</t>
  </si>
  <si>
    <t>Donacije - proračunski korisnici</t>
  </si>
  <si>
    <t>R2672</t>
  </si>
  <si>
    <t>Naknade troškova zaposlenima-dnevnice ekskurzije, izleti</t>
  </si>
  <si>
    <t>R2673</t>
  </si>
  <si>
    <t>R2674</t>
  </si>
  <si>
    <t>7.5.</t>
  </si>
  <si>
    <t>Prihodi od prodaje nefinanc. imovine-proračunski korisnici</t>
  </si>
  <si>
    <t>R2675</t>
  </si>
  <si>
    <t>Rashodi za materijal i energiju-VIŠAK prodaja stana</t>
  </si>
  <si>
    <t>R2676</t>
  </si>
  <si>
    <t>Rashodi za usluge- TABLETI</t>
  </si>
  <si>
    <t>R2678</t>
  </si>
  <si>
    <t>Prihodi od prodaje nefinancijske imovine-PK -preneseni višak</t>
  </si>
  <si>
    <t>R4729</t>
  </si>
  <si>
    <t>R4730</t>
  </si>
  <si>
    <t>A106003</t>
  </si>
  <si>
    <t>ENERGENTI</t>
  </si>
  <si>
    <t>R2679</t>
  </si>
  <si>
    <t>Rashodi za materijal i energiju - energenti</t>
  </si>
  <si>
    <t>A106004</t>
  </si>
  <si>
    <t>RASHODI ZA ZAPOSLENE U OSNOVNIM ŠKOLAMA</t>
  </si>
  <si>
    <t>R2680</t>
  </si>
  <si>
    <t>Plaće (Bruto)</t>
  </si>
  <si>
    <t>R2681</t>
  </si>
  <si>
    <t>Doprinosi na plaće</t>
  </si>
  <si>
    <t>A106005</t>
  </si>
  <si>
    <t>OSTALI RASHODI ZA ZAPOSLENE U OSNOVNOM ŠKOLSTVU</t>
  </si>
  <si>
    <t>R2682</t>
  </si>
  <si>
    <t>Ostali rashodi za zaposlene</t>
  </si>
  <si>
    <t>R2683</t>
  </si>
  <si>
    <t>Naknade troškova zaposlenima- PRIJEVOZ NA POSAO</t>
  </si>
  <si>
    <t>R2684</t>
  </si>
  <si>
    <t>Ostali nespomenuti rashodi poslovanja - KVOTA ZBOG NEZAP. INVALIDA</t>
  </si>
  <si>
    <t>POSEBNI PROGRAMI OSNOVNIH ŠKOLA</t>
  </si>
  <si>
    <t>A106104</t>
  </si>
  <si>
    <t>STRUČNA VIJEĆA, MENTORSTVA, NATJECANJA, STRUČNI ISPITI, KURIKULARNA REFORMA I CJELODNEVNA NASTAVA</t>
  </si>
  <si>
    <t>R2687</t>
  </si>
  <si>
    <t>R2688</t>
  </si>
  <si>
    <t>R2689</t>
  </si>
  <si>
    <t>Naknade troškova zaposlenima- ŽSV</t>
  </si>
  <si>
    <t>R2690</t>
  </si>
  <si>
    <t>Rashodi za materijal i energiju - ŽSV</t>
  </si>
  <si>
    <t>R2691</t>
  </si>
  <si>
    <t>R2691-01</t>
  </si>
  <si>
    <t>Rashodi za materijal i energiju - PDS   testovi</t>
  </si>
  <si>
    <t>R2692</t>
  </si>
  <si>
    <t>R2693</t>
  </si>
  <si>
    <t>R2694</t>
  </si>
  <si>
    <t>Ostale naknade građanima  iz proračuna (UDŽBENICI RADNI...)</t>
  </si>
  <si>
    <t>Pomoći iz državnog proračuna - PK - preneseni višak</t>
  </si>
  <si>
    <t>R2691-02</t>
  </si>
  <si>
    <t>5.7.</t>
  </si>
  <si>
    <t>Pomoći iz županijskih i dr proračuna - proračunski korisnici</t>
  </si>
  <si>
    <t>R2695</t>
  </si>
  <si>
    <t>R2696</t>
  </si>
  <si>
    <t>R2697</t>
  </si>
  <si>
    <t>Prijenosi između proračunskih korisnika istog proračuna</t>
  </si>
  <si>
    <t>A106105</t>
  </si>
  <si>
    <t>STRUČNO OSPOSOBLJAVANJE</t>
  </si>
  <si>
    <t>5.8.</t>
  </si>
  <si>
    <t>Pomoći od izvanproračunskih korisnika- proračunski korisnici</t>
  </si>
  <si>
    <t>R2698</t>
  </si>
  <si>
    <t>A106106</t>
  </si>
  <si>
    <t>PRODUŽENI BORAVAK</t>
  </si>
  <si>
    <t>R2699</t>
  </si>
  <si>
    <t>R2700</t>
  </si>
  <si>
    <t>R2701</t>
  </si>
  <si>
    <t>R2702</t>
  </si>
  <si>
    <t>R2703</t>
  </si>
  <si>
    <t>R2704</t>
  </si>
  <si>
    <t>A106108</t>
  </si>
  <si>
    <t>UČENIČKA ZADRUGA</t>
  </si>
  <si>
    <t>R2706</t>
  </si>
  <si>
    <t>Rashodi za materijal i energiju "Učenička zadruga"</t>
  </si>
  <si>
    <t>R2708</t>
  </si>
  <si>
    <t>Rashodi za usluge- UČENIČKA ZADRUGA</t>
  </si>
  <si>
    <t>R2709</t>
  </si>
  <si>
    <t>Ostali nespomenuti rashodi poslovanja- UČENIČKA ZADRUGA</t>
  </si>
  <si>
    <t>A106112</t>
  </si>
  <si>
    <t>BESPLATNE MENSTRUALNE HIGIJENSKE POTREPŠTINE</t>
  </si>
  <si>
    <t>R2710</t>
  </si>
  <si>
    <t>Besplatne menstrualne higijenske potrepštine</t>
  </si>
  <si>
    <t>R2711</t>
  </si>
  <si>
    <t>A106116</t>
  </si>
  <si>
    <t>ŠKOLSKA KUHINJA 3</t>
  </si>
  <si>
    <t>R2714</t>
  </si>
  <si>
    <t>Školska kuhinja 3</t>
  </si>
  <si>
    <t>A106118</t>
  </si>
  <si>
    <t>ŠKOLSKA KUHINJA 4</t>
  </si>
  <si>
    <t>R2715</t>
  </si>
  <si>
    <t>Školska kuhinja 4</t>
  </si>
  <si>
    <t>Tekući projekt</t>
  </si>
  <si>
    <t>T106104</t>
  </si>
  <si>
    <t>ERASMUS</t>
  </si>
  <si>
    <t>5.9.</t>
  </si>
  <si>
    <t>Pomoći EU - proračunski korisnici</t>
  </si>
  <si>
    <t>R2716</t>
  </si>
  <si>
    <t>Naknade troškova zaposlenima- ERASMUS</t>
  </si>
  <si>
    <t>T106118</t>
  </si>
  <si>
    <t>ŠKOLSKA SHEMA 4</t>
  </si>
  <si>
    <t>Pomoći iz državnog proračuna - preneseni višak</t>
  </si>
  <si>
    <t>R2738</t>
  </si>
  <si>
    <t>Rashodi za materijal i energiju - voće i povrće - PDV</t>
  </si>
  <si>
    <t>R2739</t>
  </si>
  <si>
    <t>Rashodi za materijal i energiju -  mlijeko i mliječni proizvodi - PDV</t>
  </si>
  <si>
    <t>5.5.</t>
  </si>
  <si>
    <t>Pomoći EU</t>
  </si>
  <si>
    <t>R2740</t>
  </si>
  <si>
    <t>Rashodi za materijal i energiju - voće i povrće</t>
  </si>
  <si>
    <t>R2741</t>
  </si>
  <si>
    <t>Rashodi za materijal i energiju - mlijeko i mliječni proizvodi</t>
  </si>
  <si>
    <t>Pomoći EU - preneseni višak</t>
  </si>
  <si>
    <t>R4549</t>
  </si>
  <si>
    <t>R4550</t>
  </si>
  <si>
    <t>Školska shema 4 - mlijeko</t>
  </si>
  <si>
    <t>T106119</t>
  </si>
  <si>
    <t>OSIGURAJMO IM JEDNAKOST 8</t>
  </si>
  <si>
    <t>R2745</t>
  </si>
  <si>
    <t>Plaće za zaposlene</t>
  </si>
  <si>
    <t>R2745-01</t>
  </si>
  <si>
    <t>Plaće za zaposlene- PUN  do 60 dana</t>
  </si>
  <si>
    <t>R2746</t>
  </si>
  <si>
    <t>Ostali rashodi za zaposlene- BOŽIĆNICA</t>
  </si>
  <si>
    <t>R2746-01</t>
  </si>
  <si>
    <t>Ostali rashodi za zaposlene- BOŽIĆNICA  PUN do 60 dana</t>
  </si>
  <si>
    <t>R2748</t>
  </si>
  <si>
    <t>Doprinosi za obvezno zdravstveno osiguranje</t>
  </si>
  <si>
    <t>R2748-01</t>
  </si>
  <si>
    <t>Doprinosi za obvezno zdravstveno osiguranje- PUN do 60 dana</t>
  </si>
  <si>
    <t>R2749</t>
  </si>
  <si>
    <t>R2749-01</t>
  </si>
  <si>
    <t>Naknade troškova zaposlenima- PRIJEVOZ NA POSAO PUN do 60 dana</t>
  </si>
  <si>
    <t>R2750</t>
  </si>
  <si>
    <t>Rashodi za usluge- ZDRAVSTVENE USLUGE</t>
  </si>
  <si>
    <t>R2750-01</t>
  </si>
  <si>
    <t>5.1.</t>
  </si>
  <si>
    <t>Pomoći iz državnog proračuna</t>
  </si>
  <si>
    <t>R4263</t>
  </si>
  <si>
    <t>R4264</t>
  </si>
  <si>
    <t>R4265</t>
  </si>
  <si>
    <t>R4266</t>
  </si>
  <si>
    <t>R4267</t>
  </si>
  <si>
    <t>R2751</t>
  </si>
  <si>
    <t>R2752</t>
  </si>
  <si>
    <t>R2753</t>
  </si>
  <si>
    <t>R2754</t>
  </si>
  <si>
    <t>R2755</t>
  </si>
  <si>
    <t>T106120</t>
  </si>
  <si>
    <t>ŠKOLSKA SHEMA 5</t>
  </si>
  <si>
    <t>Predfinanciranje projekata - proračunski korisnici</t>
  </si>
  <si>
    <t>R2756</t>
  </si>
  <si>
    <t>R2757</t>
  </si>
  <si>
    <t>R2758</t>
  </si>
  <si>
    <t>R2759</t>
  </si>
  <si>
    <t>Rashodi za materijal i energiju - mlijeko i mliječni proizvodi - PDV</t>
  </si>
  <si>
    <t>R2760</t>
  </si>
  <si>
    <t>Rashodi za materijal i energiju - mlijeko i mliječni proizvodi - PREDUJAM</t>
  </si>
  <si>
    <t>R2761</t>
  </si>
  <si>
    <t>Rashodi za materijal i energiju - voće i povrće - PREDUJAM</t>
  </si>
  <si>
    <t>ULAGANJE U OBJEKTE OSNOVNIH ŠKOLA</t>
  </si>
  <si>
    <t>A106202</t>
  </si>
  <si>
    <t>UREĐENJE I OPREMANJE ŠKOLA</t>
  </si>
  <si>
    <t>R2763</t>
  </si>
  <si>
    <t>Postrojenja i oprema</t>
  </si>
  <si>
    <t>R2764</t>
  </si>
  <si>
    <t>R2765</t>
  </si>
  <si>
    <t>Knjige</t>
  </si>
  <si>
    <t>R2766</t>
  </si>
  <si>
    <t>Postrojenja i oprema - kurikularna reforma</t>
  </si>
  <si>
    <t>R2767</t>
  </si>
  <si>
    <t>Postrojenja i oprema - višak 2023.</t>
  </si>
  <si>
    <t>R2768</t>
  </si>
  <si>
    <t>Knjige, umjetnička djela - UDŽBENICI TRAJNI</t>
  </si>
  <si>
    <t>R2769</t>
  </si>
  <si>
    <t>Knjige, umjetnička djela i ostale izložbene vrijednosti</t>
  </si>
  <si>
    <t>R2767-01</t>
  </si>
  <si>
    <t>Postrojenja i oprema - višak 2024.</t>
  </si>
  <si>
    <t>R2770</t>
  </si>
  <si>
    <t>R2771</t>
  </si>
  <si>
    <t>R2772</t>
  </si>
  <si>
    <t>POSTROJENJA I OPREMA</t>
  </si>
  <si>
    <t>R2773</t>
  </si>
  <si>
    <t>POSTROJENJA I OPREMA- VIŠAK  2024. prodaja stana</t>
  </si>
  <si>
    <t>R4731</t>
  </si>
  <si>
    <t>TEKUĆE I INVESTICIJSKO ODRŽAVANJE OSNOVNIH ŠKOLA</t>
  </si>
  <si>
    <t>A106301</t>
  </si>
  <si>
    <t>R2774</t>
  </si>
  <si>
    <t>Tekuće i investicijsko održavanje</t>
  </si>
  <si>
    <t>R2775</t>
  </si>
  <si>
    <t>R2776</t>
  </si>
  <si>
    <t>R2777</t>
  </si>
  <si>
    <t>Inspekcijski nalazi</t>
  </si>
  <si>
    <t>P0568</t>
  </si>
  <si>
    <t>Ostale naknade za korištenje nefinancijske imovine - VODA</t>
  </si>
  <si>
    <t>P0569</t>
  </si>
  <si>
    <t>Prihodi od prodaje proizvoda i robe te pruženih usluga- NAJAM</t>
  </si>
  <si>
    <t>P0570</t>
  </si>
  <si>
    <t>Višak prihoda</t>
  </si>
  <si>
    <t>P0572</t>
  </si>
  <si>
    <t>Prihodi po posebnim propisima</t>
  </si>
  <si>
    <t>P0573</t>
  </si>
  <si>
    <t>Prihodi po posebnim propisima (P.B. fiksni + topli obrok)</t>
  </si>
  <si>
    <t>P0574</t>
  </si>
  <si>
    <t>Pomoći - Školska kuhinja 3</t>
  </si>
  <si>
    <t>P0575</t>
  </si>
  <si>
    <t>Pomoći proračunskim korisnicima iz proračuna koji im nije nadležan - Školska kuhinja 2</t>
  </si>
  <si>
    <t>P0576</t>
  </si>
  <si>
    <t>Pomoći PK-Besplatne higijenske potrepštine</t>
  </si>
  <si>
    <t>P0577</t>
  </si>
  <si>
    <t>Pomoći P.K. iz pror. koji im nije nadležan (ŽSV)</t>
  </si>
  <si>
    <t>P0578</t>
  </si>
  <si>
    <t>Pomoći P.K. iz pror. koji im nije nadležan (UDŽBENICI RADNI.)</t>
  </si>
  <si>
    <t>P0579</t>
  </si>
  <si>
    <t>Pomoći P.K. iz pror. koji im nije nadležan (OPREMANJE.)</t>
  </si>
  <si>
    <t>P0580</t>
  </si>
  <si>
    <t>Pomoći P.K. (mentorstvo,  )</t>
  </si>
  <si>
    <t>P0581</t>
  </si>
  <si>
    <t>Pomoći P.K. iz pror. koji im nije nadležan (UDŽBENICI TRAJNI.)</t>
  </si>
  <si>
    <t>P0582</t>
  </si>
  <si>
    <t>Pomoći proračunskim korisnicima iz proračuna koji im nije nadležan - plaće MZO</t>
  </si>
  <si>
    <t>P0583</t>
  </si>
  <si>
    <t>Pomoći PK - Školska kuhinja 4</t>
  </si>
  <si>
    <t>P0584</t>
  </si>
  <si>
    <t>Višak prihoda i primitaka</t>
  </si>
  <si>
    <t>P0585</t>
  </si>
  <si>
    <t>Pomoći proračunskim korisnicima iz proračuna koji im nije nadležan</t>
  </si>
  <si>
    <t>P0586</t>
  </si>
  <si>
    <t>P0587</t>
  </si>
  <si>
    <t>Prijenosi između P.K. istog proračuna - HZZ</t>
  </si>
  <si>
    <t>P0588</t>
  </si>
  <si>
    <t>Pomoći iz državnog proračuna temeljem prijenosa EU sredstava</t>
  </si>
  <si>
    <t>P0590</t>
  </si>
  <si>
    <t>Donacije kapitalne od fizičkih osoba izvan općeg pror.- OSTALO</t>
  </si>
  <si>
    <t>P0591</t>
  </si>
  <si>
    <t>Donacije od pravnih i fiz. osoba izvan općeg pro.-EKSKURZIJE, IZLETI</t>
  </si>
  <si>
    <t>P0593</t>
  </si>
  <si>
    <t>Donacije od pravnih i fiz. osoba izvan općeg pror. (učenička zadruga)</t>
  </si>
  <si>
    <t>P0594</t>
  </si>
  <si>
    <t>Donacije od fizičkih osoba izvan općeg pror.- OSTALO</t>
  </si>
  <si>
    <t>P0596</t>
  </si>
  <si>
    <t>P0598</t>
  </si>
  <si>
    <t>P9992</t>
  </si>
  <si>
    <t>OŠ "DOBRIŠA CESARIĆ" OSIJEK</t>
  </si>
  <si>
    <t>3. REBALANS FINANCIJSKOG PLANA ZA 2025. GODINU</t>
  </si>
  <si>
    <t>2025.</t>
  </si>
  <si>
    <t>Izvor</t>
  </si>
  <si>
    <t>7.5.1</t>
  </si>
  <si>
    <t>5.6.1</t>
  </si>
  <si>
    <t>3.1.1</t>
  </si>
  <si>
    <t xml:space="preserve">3. REBLANS FINANCIJSKOG PLANA ZA </t>
  </si>
  <si>
    <t>5.1.1</t>
  </si>
  <si>
    <t>5.5.1</t>
  </si>
  <si>
    <t>1.1.4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</si>
</sst>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</font>
    <font>
      <b/>
      <sz val="8"/>
      <color rgb="FFFFFFFF"/>
      <name val="Arial"/>
    </font>
    <font>
      <sz val="8"/>
      <color rgb="FF000000"/>
      <name val="Arial"/>
    </font>
    <font>
      <sz val="8"/>
      <color rgb="FFFFFFFF"/>
      <name val="Arial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FFFF97"/>
        <bgColor rgb="FFFFFF97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 vertical="center" wrapText="1" readingOrder="1"/>
    </xf>
    <xf numFmtId="0" fontId="1" fillId="2" borderId="0" xfId="0" applyFont="1" applyFill="1" applyAlignment="1">
      <alignment vertical="center" wrapText="1" readingOrder="1"/>
    </xf>
    <xf numFmtId="4" fontId="1" fillId="2" borderId="0" xfId="0" applyNumberFormat="1" applyFont="1" applyFill="1" applyAlignment="1">
      <alignment horizontal="right" vertical="center" wrapText="1" readingOrder="1"/>
    </xf>
    <xf numFmtId="0" fontId="1" fillId="2" borderId="0" xfId="0" applyFont="1" applyFill="1" applyAlignment="1">
      <alignment horizontal="righ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vertical="center" wrapText="1" readingOrder="1"/>
    </xf>
    <xf numFmtId="4" fontId="2" fillId="3" borderId="0" xfId="0" applyNumberFormat="1" applyFont="1" applyFill="1" applyAlignment="1">
      <alignment horizontal="right" vertical="center" wrapText="1" readingOrder="1"/>
    </xf>
    <xf numFmtId="0" fontId="2" fillId="3" borderId="0" xfId="0" applyFont="1" applyFill="1" applyAlignment="1">
      <alignment horizontal="right" vertical="center" wrapText="1" readingOrder="1"/>
    </xf>
    <xf numFmtId="0" fontId="2" fillId="4" borderId="0" xfId="0" applyFont="1" applyFill="1" applyAlignment="1">
      <alignment horizontal="left" vertical="center" wrapText="1" readingOrder="1"/>
    </xf>
    <xf numFmtId="0" fontId="2" fillId="4" borderId="0" xfId="0" applyFont="1" applyFill="1" applyAlignment="1">
      <alignment vertical="center" wrapText="1" readingOrder="1"/>
    </xf>
    <xf numFmtId="4" fontId="2" fillId="4" borderId="0" xfId="0" applyNumberFormat="1" applyFont="1" applyFill="1" applyAlignment="1">
      <alignment horizontal="right" vertical="center" wrapText="1" readingOrder="1"/>
    </xf>
    <xf numFmtId="0" fontId="2" fillId="4" borderId="0" xfId="0" applyFont="1" applyFill="1" applyAlignment="1">
      <alignment horizontal="right" vertical="center" wrapText="1" readingOrder="1"/>
    </xf>
    <xf numFmtId="0" fontId="2" fillId="5" borderId="0" xfId="0" applyFont="1" applyFill="1" applyAlignment="1">
      <alignment horizontal="left" vertical="center" wrapText="1" readingOrder="1"/>
    </xf>
    <xf numFmtId="0" fontId="2" fillId="5" borderId="0" xfId="0" applyFont="1" applyFill="1" applyAlignment="1">
      <alignment vertical="center" wrapText="1" readingOrder="1"/>
    </xf>
    <xf numFmtId="4" fontId="2" fillId="5" borderId="0" xfId="0" applyNumberFormat="1" applyFont="1" applyFill="1" applyAlignment="1">
      <alignment horizontal="right" vertical="center" wrapText="1" readingOrder="1"/>
    </xf>
    <xf numFmtId="0" fontId="2" fillId="5" borderId="0" xfId="0" applyFont="1" applyFill="1" applyAlignment="1">
      <alignment horizontal="right" vertical="center" wrapText="1" readingOrder="1"/>
    </xf>
    <xf numFmtId="0" fontId="1" fillId="6" borderId="0" xfId="0" applyFont="1" applyFill="1" applyAlignment="1">
      <alignment horizontal="left" vertical="center" wrapText="1" readingOrder="1"/>
    </xf>
    <xf numFmtId="0" fontId="1" fillId="6" borderId="0" xfId="0" applyFont="1" applyFill="1" applyAlignment="1">
      <alignment vertical="center" wrapText="1" readingOrder="1"/>
    </xf>
    <xf numFmtId="4" fontId="1" fillId="6" borderId="0" xfId="0" applyNumberFormat="1" applyFont="1" applyFill="1" applyAlignment="1">
      <alignment horizontal="right" vertical="center" wrapText="1" readingOrder="1"/>
    </xf>
    <xf numFmtId="0" fontId="1" fillId="6" borderId="0" xfId="0" applyFont="1" applyFill="1" applyAlignment="1">
      <alignment horizontal="right" vertical="center" wrapText="1" readingOrder="1"/>
    </xf>
    <xf numFmtId="0" fontId="1" fillId="7" borderId="0" xfId="0" applyFont="1" applyFill="1" applyAlignment="1">
      <alignment horizontal="left" vertical="center" wrapText="1" readingOrder="1"/>
    </xf>
    <xf numFmtId="0" fontId="1" fillId="7" borderId="0" xfId="0" applyFont="1" applyFill="1" applyAlignment="1">
      <alignment vertical="center" wrapText="1" readingOrder="1"/>
    </xf>
    <xf numFmtId="4" fontId="1" fillId="7" borderId="0" xfId="0" applyNumberFormat="1" applyFont="1" applyFill="1" applyAlignment="1">
      <alignment horizontal="right" vertical="center" wrapText="1" readingOrder="1"/>
    </xf>
    <xf numFmtId="0" fontId="1" fillId="7" borderId="0" xfId="0" applyFont="1" applyFill="1" applyAlignment="1">
      <alignment horizontal="right" vertical="center" wrapText="1" readingOrder="1"/>
    </xf>
    <xf numFmtId="0" fontId="1" fillId="8" borderId="0" xfId="0" applyFont="1" applyFill="1" applyAlignment="1">
      <alignment horizontal="left" vertical="center" wrapText="1" readingOrder="1"/>
    </xf>
    <xf numFmtId="0" fontId="1" fillId="8" borderId="0" xfId="0" applyFont="1" applyFill="1" applyAlignment="1">
      <alignment vertical="center" wrapText="1" readingOrder="1"/>
    </xf>
    <xf numFmtId="4" fontId="1" fillId="8" borderId="0" xfId="0" applyNumberFormat="1" applyFont="1" applyFill="1" applyAlignment="1">
      <alignment horizontal="right" vertical="center" wrapText="1" readingOrder="1"/>
    </xf>
    <xf numFmtId="0" fontId="1" fillId="8" borderId="0" xfId="0" applyFont="1" applyFill="1" applyAlignment="1">
      <alignment horizontal="right" vertical="center" wrapText="1" readingOrder="1"/>
    </xf>
    <xf numFmtId="0" fontId="1" fillId="9" borderId="0" xfId="0" applyFont="1" applyFill="1" applyAlignment="1">
      <alignment horizontal="left" vertical="center" wrapText="1" readingOrder="1"/>
    </xf>
    <xf numFmtId="0" fontId="1" fillId="9" borderId="0" xfId="0" applyFont="1" applyFill="1" applyAlignment="1">
      <alignment vertical="center" wrapText="1" readingOrder="1"/>
    </xf>
    <xf numFmtId="4" fontId="1" fillId="9" borderId="0" xfId="0" applyNumberFormat="1" applyFont="1" applyFill="1" applyAlignment="1">
      <alignment horizontal="right" vertical="center" wrapText="1" readingOrder="1"/>
    </xf>
    <xf numFmtId="0" fontId="1" fillId="9" borderId="0" xfId="0" applyFont="1" applyFill="1" applyAlignment="1">
      <alignment horizontal="righ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1" fillId="10" borderId="0" xfId="0" applyFont="1" applyFill="1" applyAlignment="1">
      <alignment horizontal="left" vertical="center" wrapText="1" readingOrder="1"/>
    </xf>
    <xf numFmtId="0" fontId="1" fillId="10" borderId="0" xfId="0" applyFont="1" applyFill="1" applyAlignment="1">
      <alignment vertical="center" wrapText="1" readingOrder="1"/>
    </xf>
    <xf numFmtId="4" fontId="1" fillId="10" borderId="0" xfId="0" applyNumberFormat="1" applyFont="1" applyFill="1" applyAlignment="1">
      <alignment horizontal="right" vertical="center" wrapText="1" readingOrder="1"/>
    </xf>
    <xf numFmtId="0" fontId="1" fillId="10" borderId="0" xfId="0" applyFont="1" applyFill="1" applyAlignment="1">
      <alignment horizontal="right" vertical="center" wrapText="1" readingOrder="1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0" fillId="11" borderId="0" xfId="0" applyFill="1"/>
    <xf numFmtId="0" fontId="5" fillId="11" borderId="0" xfId="0" applyFont="1" applyFill="1"/>
    <xf numFmtId="49" fontId="8" fillId="10" borderId="0" xfId="0" applyNumberFormat="1" applyFont="1" applyFill="1" applyAlignment="1">
      <alignment horizontal="left" vertical="center" wrapText="1" readingOrder="1"/>
    </xf>
    <xf numFmtId="0" fontId="6" fillId="0" borderId="0" xfId="0" applyFont="1" applyBorder="1"/>
    <xf numFmtId="0" fontId="0" fillId="11" borderId="1" xfId="0" applyFill="1" applyBorder="1"/>
    <xf numFmtId="0" fontId="0" fillId="11" borderId="0" xfId="0" applyFill="1" applyBorder="1"/>
    <xf numFmtId="0" fontId="0" fillId="0" borderId="9" xfId="0" applyBorder="1"/>
    <xf numFmtId="4" fontId="2" fillId="3" borderId="10" xfId="0" applyNumberFormat="1" applyFont="1" applyFill="1" applyBorder="1" applyAlignment="1">
      <alignment horizontal="right" vertical="center" wrapText="1" readingOrder="1"/>
    </xf>
    <xf numFmtId="4" fontId="2" fillId="4" borderId="10" xfId="0" applyNumberFormat="1" applyFont="1" applyFill="1" applyBorder="1" applyAlignment="1">
      <alignment horizontal="right" vertical="center" wrapText="1" readingOrder="1"/>
    </xf>
    <xf numFmtId="4" fontId="2" fillId="5" borderId="10" xfId="0" applyNumberFormat="1" applyFont="1" applyFill="1" applyBorder="1" applyAlignment="1">
      <alignment horizontal="right" vertical="center" wrapText="1" readingOrder="1"/>
    </xf>
    <xf numFmtId="4" fontId="1" fillId="6" borderId="10" xfId="0" applyNumberFormat="1" applyFont="1" applyFill="1" applyBorder="1" applyAlignment="1">
      <alignment horizontal="right" vertical="center" wrapText="1" readingOrder="1"/>
    </xf>
    <xf numFmtId="4" fontId="1" fillId="7" borderId="10" xfId="0" applyNumberFormat="1" applyFont="1" applyFill="1" applyBorder="1" applyAlignment="1">
      <alignment horizontal="right" vertical="center" wrapText="1" readingOrder="1"/>
    </xf>
    <xf numFmtId="4" fontId="1" fillId="8" borderId="10" xfId="0" applyNumberFormat="1" applyFont="1" applyFill="1" applyBorder="1" applyAlignment="1">
      <alignment horizontal="right" vertical="center" wrapText="1" readingOrder="1"/>
    </xf>
    <xf numFmtId="4" fontId="1" fillId="9" borderId="10" xfId="0" applyNumberFormat="1" applyFont="1" applyFill="1" applyBorder="1" applyAlignment="1">
      <alignment horizontal="right" vertical="center" wrapText="1" readingOrder="1"/>
    </xf>
    <xf numFmtId="4" fontId="3" fillId="0" borderId="10" xfId="0" applyNumberFormat="1" applyFont="1" applyBorder="1" applyAlignment="1">
      <alignment horizontal="right" vertical="center" wrapText="1" readingOrder="1"/>
    </xf>
    <xf numFmtId="0" fontId="3" fillId="0" borderId="10" xfId="0" applyFont="1" applyBorder="1" applyAlignment="1">
      <alignment horizontal="right" vertical="center" wrapText="1" readingOrder="1"/>
    </xf>
    <xf numFmtId="4" fontId="1" fillId="10" borderId="10" xfId="0" applyNumberFormat="1" applyFont="1" applyFill="1" applyBorder="1" applyAlignment="1">
      <alignment horizontal="right" vertical="center" wrapText="1" readingOrder="1"/>
    </xf>
    <xf numFmtId="0" fontId="1" fillId="8" borderId="10" xfId="0" applyFont="1" applyFill="1" applyBorder="1" applyAlignment="1">
      <alignment horizontal="right" vertical="center" wrapText="1" readingOrder="1"/>
    </xf>
    <xf numFmtId="0" fontId="1" fillId="9" borderId="10" xfId="0" applyFont="1" applyFill="1" applyBorder="1" applyAlignment="1">
      <alignment horizontal="right" vertical="center" wrapText="1" readingOrder="1"/>
    </xf>
    <xf numFmtId="0" fontId="1" fillId="10" borderId="10" xfId="0" applyFont="1" applyFill="1" applyBorder="1" applyAlignment="1">
      <alignment horizontal="right" vertical="center" wrapText="1" readingOrder="1"/>
    </xf>
    <xf numFmtId="4" fontId="3" fillId="0" borderId="11" xfId="0" applyNumberFormat="1" applyFont="1" applyBorder="1" applyAlignment="1">
      <alignment horizontal="right" vertical="center" wrapText="1" readingOrder="1"/>
    </xf>
    <xf numFmtId="4" fontId="9" fillId="2" borderId="10" xfId="0" applyNumberFormat="1" applyFont="1" applyFill="1" applyBorder="1" applyAlignment="1">
      <alignment horizontal="right" vertical="center" wrapText="1" readingOrder="1"/>
    </xf>
    <xf numFmtId="0" fontId="7" fillId="11" borderId="2" xfId="0" applyFont="1" applyFill="1" applyBorder="1"/>
    <xf numFmtId="4" fontId="5" fillId="0" borderId="8" xfId="0" applyNumberFormat="1" applyFont="1" applyBorder="1"/>
    <xf numFmtId="4" fontId="0" fillId="11" borderId="0" xfId="0" applyNumberFormat="1" applyFill="1"/>
    <xf numFmtId="2" fontId="0" fillId="11" borderId="0" xfId="0" applyNumberFormat="1" applyFill="1"/>
    <xf numFmtId="0" fontId="1" fillId="10" borderId="0" xfId="0" applyFont="1" applyFill="1" applyAlignment="1">
      <alignment vertical="center" wrapText="1" readingOrder="1"/>
    </xf>
    <xf numFmtId="0" fontId="1" fillId="10" borderId="0" xfId="0" applyFont="1" applyFill="1" applyAlignment="1">
      <alignment horizontal="right" vertical="center" wrapText="1" readingOrder="1"/>
    </xf>
    <xf numFmtId="0" fontId="3" fillId="10" borderId="0" xfId="0" applyFont="1" applyFill="1" applyAlignment="1">
      <alignment horizontal="right" vertical="center" wrapText="1" readingOrder="1"/>
    </xf>
    <xf numFmtId="4" fontId="1" fillId="10" borderId="1" xfId="0" applyNumberFormat="1" applyFont="1" applyFill="1" applyBorder="1" applyAlignment="1">
      <alignment horizontal="right" vertical="center" wrapText="1" readingOrder="1"/>
    </xf>
    <xf numFmtId="4" fontId="1" fillId="10" borderId="0" xfId="0" applyNumberFormat="1" applyFont="1" applyFill="1" applyBorder="1" applyAlignment="1">
      <alignment horizontal="right" vertical="center" wrapText="1" readingOrder="1"/>
    </xf>
    <xf numFmtId="4" fontId="1" fillId="10" borderId="2" xfId="0" applyNumberFormat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right" vertical="center" wrapText="1" readingOrder="1"/>
    </xf>
    <xf numFmtId="4" fontId="3" fillId="0" borderId="3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4" fontId="3" fillId="0" borderId="5" xfId="0" applyNumberFormat="1" applyFont="1" applyBorder="1" applyAlignment="1">
      <alignment horizontal="right" vertical="center" wrapText="1" readingOrder="1"/>
    </xf>
    <xf numFmtId="4" fontId="3" fillId="0" borderId="1" xfId="0" applyNumberFormat="1" applyFont="1" applyBorder="1" applyAlignment="1">
      <alignment horizontal="right" vertical="center" wrapText="1" readingOrder="1"/>
    </xf>
    <xf numFmtId="4" fontId="3" fillId="0" borderId="0" xfId="0" applyNumberFormat="1" applyFont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1" fillId="9" borderId="0" xfId="0" applyFont="1" applyFill="1" applyAlignment="1">
      <alignment vertical="center" wrapText="1" readingOrder="1"/>
    </xf>
    <xf numFmtId="0" fontId="1" fillId="9" borderId="0" xfId="0" applyFont="1" applyFill="1" applyAlignment="1">
      <alignment horizontal="right" vertical="center" wrapText="1" readingOrder="1"/>
    </xf>
    <xf numFmtId="0" fontId="3" fillId="9" borderId="0" xfId="0" applyFont="1" applyFill="1" applyAlignment="1">
      <alignment horizontal="right" vertical="center" wrapText="1" readingOrder="1"/>
    </xf>
    <xf numFmtId="4" fontId="1" fillId="9" borderId="1" xfId="0" applyNumberFormat="1" applyFont="1" applyFill="1" applyBorder="1" applyAlignment="1">
      <alignment horizontal="right" vertical="center" wrapText="1" readingOrder="1"/>
    </xf>
    <xf numFmtId="4" fontId="1" fillId="9" borderId="0" xfId="0" applyNumberFormat="1" applyFont="1" applyFill="1" applyBorder="1" applyAlignment="1">
      <alignment horizontal="right" vertical="center" wrapText="1" readingOrder="1"/>
    </xf>
    <xf numFmtId="4" fontId="1" fillId="9" borderId="2" xfId="0" applyNumberFormat="1" applyFont="1" applyFill="1" applyBorder="1" applyAlignment="1">
      <alignment horizontal="right" vertical="center" wrapText="1" readingOrder="1"/>
    </xf>
    <xf numFmtId="4" fontId="1" fillId="9" borderId="0" xfId="0" applyNumberFormat="1" applyFont="1" applyFill="1" applyAlignment="1">
      <alignment horizontal="right" vertical="center" wrapText="1" readingOrder="1"/>
    </xf>
    <xf numFmtId="4" fontId="3" fillId="0" borderId="0" xfId="0" applyNumberFormat="1" applyFont="1" applyAlignment="1">
      <alignment horizontal="right" vertical="center" wrapText="1" readingOrder="1"/>
    </xf>
    <xf numFmtId="0" fontId="1" fillId="9" borderId="1" xfId="0" applyFont="1" applyFill="1" applyBorder="1" applyAlignment="1">
      <alignment horizontal="right" vertical="center" wrapText="1" readingOrder="1"/>
    </xf>
    <xf numFmtId="0" fontId="1" fillId="9" borderId="0" xfId="0" applyFont="1" applyFill="1" applyBorder="1" applyAlignment="1">
      <alignment horizontal="right" vertical="center" wrapText="1" readingOrder="1"/>
    </xf>
    <xf numFmtId="0" fontId="1" fillId="9" borderId="2" xfId="0" applyFont="1" applyFill="1" applyBorder="1" applyAlignment="1">
      <alignment horizontal="right" vertical="center" wrapText="1" readingOrder="1"/>
    </xf>
    <xf numFmtId="0" fontId="2" fillId="4" borderId="0" xfId="0" applyFont="1" applyFill="1" applyAlignment="1">
      <alignment vertical="center" wrapText="1" readingOrder="1"/>
    </xf>
    <xf numFmtId="4" fontId="2" fillId="4" borderId="0" xfId="0" applyNumberFormat="1" applyFont="1" applyFill="1" applyAlignment="1">
      <alignment horizontal="right" vertical="center" wrapText="1" readingOrder="1"/>
    </xf>
    <xf numFmtId="0" fontId="4" fillId="4" borderId="0" xfId="0" applyFont="1" applyFill="1" applyAlignment="1">
      <alignment horizontal="right" vertical="center" wrapText="1" readingOrder="1"/>
    </xf>
    <xf numFmtId="4" fontId="2" fillId="4" borderId="1" xfId="0" applyNumberFormat="1" applyFont="1" applyFill="1" applyBorder="1" applyAlignment="1">
      <alignment horizontal="right" vertical="center" wrapText="1" readingOrder="1"/>
    </xf>
    <xf numFmtId="4" fontId="2" fillId="4" borderId="0" xfId="0" applyNumberFormat="1" applyFont="1" applyFill="1" applyBorder="1" applyAlignment="1">
      <alignment horizontal="right" vertical="center" wrapText="1" readingOrder="1"/>
    </xf>
    <xf numFmtId="4" fontId="2" fillId="4" borderId="2" xfId="0" applyNumberFormat="1" applyFont="1" applyFill="1" applyBorder="1" applyAlignment="1">
      <alignment horizontal="right" vertical="center" wrapText="1" readingOrder="1"/>
    </xf>
    <xf numFmtId="0" fontId="2" fillId="5" borderId="0" xfId="0" applyFont="1" applyFill="1" applyAlignment="1">
      <alignment vertical="center" wrapText="1" readingOrder="1"/>
    </xf>
    <xf numFmtId="4" fontId="2" fillId="5" borderId="0" xfId="0" applyNumberFormat="1" applyFont="1" applyFill="1" applyAlignment="1">
      <alignment horizontal="right" vertical="center" wrapText="1" readingOrder="1"/>
    </xf>
    <xf numFmtId="0" fontId="4" fillId="5" borderId="0" xfId="0" applyFont="1" applyFill="1" applyAlignment="1">
      <alignment horizontal="right" vertical="center" wrapText="1" readingOrder="1"/>
    </xf>
    <xf numFmtId="4" fontId="2" fillId="5" borderId="1" xfId="0" applyNumberFormat="1" applyFont="1" applyFill="1" applyBorder="1" applyAlignment="1">
      <alignment horizontal="right" vertical="center" wrapText="1" readingOrder="1"/>
    </xf>
    <xf numFmtId="4" fontId="2" fillId="5" borderId="0" xfId="0" applyNumberFormat="1" applyFont="1" applyFill="1" applyBorder="1" applyAlignment="1">
      <alignment horizontal="right" vertical="center" wrapText="1" readingOrder="1"/>
    </xf>
    <xf numFmtId="4" fontId="2" fillId="5" borderId="2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Alignment="1">
      <alignment vertical="center" wrapText="1" readingOrder="1"/>
    </xf>
    <xf numFmtId="4" fontId="1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4" fontId="1" fillId="2" borderId="1" xfId="0" applyNumberFormat="1" applyFont="1" applyFill="1" applyBorder="1" applyAlignment="1">
      <alignment horizontal="right" vertical="center" wrapText="1" readingOrder="1"/>
    </xf>
    <xf numFmtId="4" fontId="1" fillId="2" borderId="0" xfId="0" applyNumberFormat="1" applyFont="1" applyFill="1" applyBorder="1" applyAlignment="1">
      <alignment horizontal="right" vertical="center" wrapText="1" readingOrder="1"/>
    </xf>
    <xf numFmtId="4" fontId="1" fillId="2" borderId="2" xfId="0" applyNumberFormat="1" applyFont="1" applyFill="1" applyBorder="1" applyAlignment="1">
      <alignment horizontal="right" vertical="center" wrapText="1" readingOrder="1"/>
    </xf>
    <xf numFmtId="0" fontId="2" fillId="3" borderId="0" xfId="0" applyFont="1" applyFill="1" applyAlignment="1">
      <alignment vertical="center" wrapText="1" readingOrder="1"/>
    </xf>
    <xf numFmtId="4" fontId="2" fillId="3" borderId="0" xfId="0" applyNumberFormat="1" applyFont="1" applyFill="1" applyAlignment="1">
      <alignment horizontal="right" vertical="center" wrapText="1" readingOrder="1"/>
    </xf>
    <xf numFmtId="0" fontId="4" fillId="3" borderId="0" xfId="0" applyFont="1" applyFill="1" applyAlignment="1">
      <alignment horizontal="right" vertical="center" wrapText="1" readingOrder="1"/>
    </xf>
    <xf numFmtId="4" fontId="2" fillId="3" borderId="1" xfId="0" applyNumberFormat="1" applyFont="1" applyFill="1" applyBorder="1" applyAlignment="1">
      <alignment horizontal="right" vertical="center" wrapText="1" readingOrder="1"/>
    </xf>
    <xf numFmtId="4" fontId="2" fillId="3" borderId="0" xfId="0" applyNumberFormat="1" applyFont="1" applyFill="1" applyBorder="1" applyAlignment="1">
      <alignment horizontal="right" vertical="center" wrapText="1" readingOrder="1"/>
    </xf>
    <xf numFmtId="4" fontId="2" fillId="3" borderId="2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zoomScaleNormal="100" workbookViewId="0">
      <selection activeCell="C4" sqref="C4"/>
    </sheetView>
  </sheetViews>
  <sheetFormatPr defaultRowHeight="15" x14ac:dyDescent="0.25"/>
  <cols>
    <col min="3" max="3" width="14.5703125" customWidth="1"/>
    <col min="4" max="4" width="11" customWidth="1"/>
    <col min="5" max="5" width="12.7109375" customWidth="1"/>
    <col min="8" max="8" width="12" customWidth="1"/>
    <col min="9" max="9" width="6.42578125" customWidth="1"/>
    <col min="10" max="10" width="4.140625" customWidth="1"/>
    <col min="11" max="11" width="7.7109375" customWidth="1"/>
    <col min="12" max="12" width="0" hidden="1" customWidth="1"/>
    <col min="13" max="13" width="11.7109375" bestFit="1" customWidth="1"/>
  </cols>
  <sheetData>
    <row r="1" spans="1:13" ht="18.75" x14ac:dyDescent="0.3">
      <c r="A1" s="41" t="s">
        <v>321</v>
      </c>
      <c r="B1" s="41"/>
      <c r="C1" s="41"/>
    </row>
    <row r="3" spans="1:13" ht="18.75" x14ac:dyDescent="0.3">
      <c r="A3" s="41"/>
      <c r="B3" s="41"/>
      <c r="C3" s="41" t="s">
        <v>328</v>
      </c>
      <c r="D3" s="41"/>
      <c r="E3" s="41"/>
      <c r="F3" s="41"/>
      <c r="G3" s="41"/>
      <c r="H3" s="41" t="s">
        <v>323</v>
      </c>
    </row>
    <row r="4" spans="1:13" ht="18.75" x14ac:dyDescent="0.3">
      <c r="B4" s="41"/>
      <c r="C4" s="41"/>
      <c r="D4" s="41"/>
      <c r="E4" s="41"/>
      <c r="F4" s="41"/>
      <c r="G4" s="41"/>
      <c r="H4" s="41"/>
      <c r="K4" s="48"/>
      <c r="L4" s="48"/>
      <c r="M4" s="48"/>
    </row>
    <row r="5" spans="1:13" ht="15.75" thickBot="1" x14ac:dyDescent="0.3"/>
    <row r="6" spans="1:13" x14ac:dyDescent="0.25">
      <c r="H6" s="51"/>
    </row>
    <row r="7" spans="1:13" ht="35.25" customHeight="1" x14ac:dyDescent="0.25">
      <c r="A7" s="1" t="s">
        <v>0</v>
      </c>
      <c r="B7" s="1" t="s">
        <v>1</v>
      </c>
      <c r="C7" s="2" t="s">
        <v>2</v>
      </c>
      <c r="D7" s="3">
        <v>1595785.82</v>
      </c>
      <c r="E7" s="3">
        <v>1366068.53</v>
      </c>
      <c r="F7" s="3">
        <v>125642.55</v>
      </c>
      <c r="G7" s="4">
        <v>7.87</v>
      </c>
      <c r="H7" s="66">
        <v>1721428.37</v>
      </c>
    </row>
    <row r="8" spans="1:13" ht="33.75" x14ac:dyDescent="0.25">
      <c r="A8" s="5" t="s">
        <v>3</v>
      </c>
      <c r="B8" s="5">
        <v>204</v>
      </c>
      <c r="C8" s="6" t="s">
        <v>4</v>
      </c>
      <c r="D8" s="7">
        <v>1595785.82</v>
      </c>
      <c r="E8" s="7">
        <v>1366068.53</v>
      </c>
      <c r="F8" s="7">
        <v>125642.55</v>
      </c>
      <c r="G8" s="8">
        <v>7.87</v>
      </c>
      <c r="H8" s="52">
        <v>1721428.37</v>
      </c>
    </row>
    <row r="9" spans="1:13" x14ac:dyDescent="0.25">
      <c r="A9" s="9" t="s">
        <v>5</v>
      </c>
      <c r="B9" s="9">
        <v>20403</v>
      </c>
      <c r="C9" s="10" t="s">
        <v>6</v>
      </c>
      <c r="D9" s="11">
        <v>1595785.82</v>
      </c>
      <c r="E9" s="11">
        <v>1366068.53</v>
      </c>
      <c r="F9" s="11">
        <v>125642.55</v>
      </c>
      <c r="G9" s="12">
        <v>7.87</v>
      </c>
      <c r="H9" s="53">
        <v>1721428.37</v>
      </c>
    </row>
    <row r="10" spans="1:13" ht="33.75" x14ac:dyDescent="0.25">
      <c r="A10" s="13" t="s">
        <v>7</v>
      </c>
      <c r="B10" s="13">
        <v>9511</v>
      </c>
      <c r="C10" s="14" t="s">
        <v>8</v>
      </c>
      <c r="D10" s="15">
        <v>1595785.82</v>
      </c>
      <c r="E10" s="15">
        <v>1366068.53</v>
      </c>
      <c r="F10" s="15">
        <v>125642.55</v>
      </c>
      <c r="G10" s="16">
        <v>7.87</v>
      </c>
      <c r="H10" s="54">
        <v>1721428.37</v>
      </c>
    </row>
    <row r="11" spans="1:13" ht="33.75" x14ac:dyDescent="0.25">
      <c r="A11" s="17" t="s">
        <v>9</v>
      </c>
      <c r="B11" s="17" t="s">
        <v>10</v>
      </c>
      <c r="C11" s="18" t="s">
        <v>11</v>
      </c>
      <c r="D11" s="19">
        <v>1595785.82</v>
      </c>
      <c r="E11" s="19">
        <v>1366068.53</v>
      </c>
      <c r="F11" s="19">
        <v>125642.55</v>
      </c>
      <c r="G11" s="20">
        <v>7.87</v>
      </c>
      <c r="H11" s="55">
        <v>1721428.37</v>
      </c>
    </row>
    <row r="12" spans="1:13" ht="33.75" x14ac:dyDescent="0.25">
      <c r="A12" s="21" t="s">
        <v>12</v>
      </c>
      <c r="B12" s="21">
        <v>1008</v>
      </c>
      <c r="C12" s="22" t="s">
        <v>13</v>
      </c>
      <c r="D12" s="23">
        <v>8964.35</v>
      </c>
      <c r="E12" s="24">
        <v>0</v>
      </c>
      <c r="F12" s="24">
        <v>0</v>
      </c>
      <c r="G12" s="24">
        <v>0</v>
      </c>
      <c r="H12" s="56">
        <v>8964.35</v>
      </c>
    </row>
    <row r="13" spans="1:13" ht="33.75" x14ac:dyDescent="0.25">
      <c r="A13" s="25" t="s">
        <v>14</v>
      </c>
      <c r="B13" s="25" t="s">
        <v>15</v>
      </c>
      <c r="C13" s="26" t="s">
        <v>13</v>
      </c>
      <c r="D13" s="27">
        <v>8964.35</v>
      </c>
      <c r="E13" s="28">
        <v>0</v>
      </c>
      <c r="F13" s="28">
        <v>0</v>
      </c>
      <c r="G13" s="28">
        <v>0</v>
      </c>
      <c r="H13" s="57">
        <v>8964.35</v>
      </c>
    </row>
    <row r="14" spans="1:13" ht="56.25" x14ac:dyDescent="0.25">
      <c r="A14" s="29" t="s">
        <v>16</v>
      </c>
      <c r="B14" s="29" t="s">
        <v>17</v>
      </c>
      <c r="C14" s="30" t="s">
        <v>18</v>
      </c>
      <c r="D14" s="31">
        <v>3297.08</v>
      </c>
      <c r="E14" s="32">
        <v>0</v>
      </c>
      <c r="F14" s="32">
        <v>0</v>
      </c>
      <c r="G14" s="32">
        <v>0</v>
      </c>
      <c r="H14" s="58">
        <v>3297.08</v>
      </c>
    </row>
    <row r="15" spans="1:13" x14ac:dyDescent="0.25">
      <c r="A15" s="33" t="s">
        <v>19</v>
      </c>
      <c r="B15" s="33">
        <v>9222</v>
      </c>
      <c r="C15" s="34" t="s">
        <v>20</v>
      </c>
      <c r="D15" s="35">
        <v>3297.08</v>
      </c>
      <c r="E15" s="36">
        <v>0</v>
      </c>
      <c r="F15" s="36">
        <v>0</v>
      </c>
      <c r="G15" s="36">
        <v>0</v>
      </c>
      <c r="H15" s="59">
        <v>3297.08</v>
      </c>
    </row>
    <row r="16" spans="1:13" ht="56.25" x14ac:dyDescent="0.25">
      <c r="A16" s="29" t="s">
        <v>16</v>
      </c>
      <c r="B16" s="29" t="s">
        <v>21</v>
      </c>
      <c r="C16" s="30" t="s">
        <v>22</v>
      </c>
      <c r="D16" s="31">
        <v>5667.27</v>
      </c>
      <c r="E16" s="32">
        <v>0</v>
      </c>
      <c r="F16" s="32">
        <v>0</v>
      </c>
      <c r="G16" s="32">
        <v>0</v>
      </c>
      <c r="H16" s="58">
        <v>5667.27</v>
      </c>
    </row>
    <row r="17" spans="1:8" ht="22.5" x14ac:dyDescent="0.25">
      <c r="A17" s="33" t="s">
        <v>23</v>
      </c>
      <c r="B17" s="33">
        <v>9222</v>
      </c>
      <c r="C17" s="34" t="s">
        <v>24</v>
      </c>
      <c r="D17" s="35">
        <v>5667.27</v>
      </c>
      <c r="E17" s="36">
        <v>0</v>
      </c>
      <c r="F17" s="36">
        <v>0</v>
      </c>
      <c r="G17" s="36">
        <v>0</v>
      </c>
      <c r="H17" s="59">
        <v>5667.27</v>
      </c>
    </row>
    <row r="18" spans="1:8" ht="45" x14ac:dyDescent="0.25">
      <c r="A18" s="21" t="s">
        <v>12</v>
      </c>
      <c r="B18" s="21">
        <v>1060</v>
      </c>
      <c r="C18" s="22" t="s">
        <v>25</v>
      </c>
      <c r="D18" s="23">
        <v>1216211.28</v>
      </c>
      <c r="E18" s="23">
        <v>1083976.77</v>
      </c>
      <c r="F18" s="23">
        <v>114518.85</v>
      </c>
      <c r="G18" s="24">
        <v>9.42</v>
      </c>
      <c r="H18" s="56">
        <v>1330730.1299999999</v>
      </c>
    </row>
    <row r="19" spans="1:8" ht="33.75" x14ac:dyDescent="0.25">
      <c r="A19" s="25" t="s">
        <v>14</v>
      </c>
      <c r="B19" s="25" t="s">
        <v>26</v>
      </c>
      <c r="C19" s="26" t="s">
        <v>27</v>
      </c>
      <c r="D19" s="27">
        <v>19393</v>
      </c>
      <c r="E19" s="27">
        <v>17969.55</v>
      </c>
      <c r="F19" s="28">
        <v>0</v>
      </c>
      <c r="G19" s="28">
        <v>0</v>
      </c>
      <c r="H19" s="57">
        <v>19393</v>
      </c>
    </row>
    <row r="20" spans="1:8" ht="22.5" x14ac:dyDescent="0.25">
      <c r="A20" s="29" t="s">
        <v>16</v>
      </c>
      <c r="B20" s="29" t="s">
        <v>28</v>
      </c>
      <c r="C20" s="30" t="s">
        <v>29</v>
      </c>
      <c r="D20" s="31">
        <v>1885</v>
      </c>
      <c r="E20" s="32">
        <v>500</v>
      </c>
      <c r="F20" s="32">
        <v>0</v>
      </c>
      <c r="G20" s="32">
        <v>0</v>
      </c>
      <c r="H20" s="58">
        <v>1885</v>
      </c>
    </row>
    <row r="21" spans="1:8" ht="22.5" x14ac:dyDescent="0.25">
      <c r="A21" s="33" t="s">
        <v>30</v>
      </c>
      <c r="B21" s="33">
        <v>321</v>
      </c>
      <c r="C21" s="34" t="s">
        <v>31</v>
      </c>
      <c r="D21" s="36">
        <v>869</v>
      </c>
      <c r="E21" s="36">
        <v>0</v>
      </c>
      <c r="F21" s="36">
        <v>0</v>
      </c>
      <c r="G21" s="36">
        <v>0</v>
      </c>
      <c r="H21" s="60">
        <v>869</v>
      </c>
    </row>
    <row r="22" spans="1:8" ht="22.5" x14ac:dyDescent="0.25">
      <c r="A22" s="33" t="s">
        <v>32</v>
      </c>
      <c r="B22" s="33">
        <v>322</v>
      </c>
      <c r="C22" s="34" t="s">
        <v>33</v>
      </c>
      <c r="D22" s="36">
        <v>133</v>
      </c>
      <c r="E22" s="36">
        <v>0</v>
      </c>
      <c r="F22" s="36">
        <v>0</v>
      </c>
      <c r="G22" s="36">
        <v>0</v>
      </c>
      <c r="H22" s="60">
        <v>133</v>
      </c>
    </row>
    <row r="23" spans="1:8" ht="22.5" x14ac:dyDescent="0.25">
      <c r="A23" s="33" t="s">
        <v>34</v>
      </c>
      <c r="B23" s="33">
        <v>323</v>
      </c>
      <c r="C23" s="34" t="s">
        <v>35</v>
      </c>
      <c r="D23" s="36">
        <v>750</v>
      </c>
      <c r="E23" s="36">
        <v>500</v>
      </c>
      <c r="F23" s="36">
        <v>0</v>
      </c>
      <c r="G23" s="36">
        <v>0</v>
      </c>
      <c r="H23" s="60">
        <v>750</v>
      </c>
    </row>
    <row r="24" spans="1:8" x14ac:dyDescent="0.25">
      <c r="A24" s="33" t="s">
        <v>36</v>
      </c>
      <c r="B24" s="33">
        <v>323</v>
      </c>
      <c r="C24" s="34" t="s">
        <v>37</v>
      </c>
      <c r="D24" s="36">
        <v>133</v>
      </c>
      <c r="E24" s="36">
        <v>0</v>
      </c>
      <c r="F24" s="36">
        <v>0</v>
      </c>
      <c r="G24" s="36">
        <v>0</v>
      </c>
      <c r="H24" s="60">
        <v>133</v>
      </c>
    </row>
    <row r="25" spans="1:8" ht="56.25" x14ac:dyDescent="0.25">
      <c r="A25" s="29" t="s">
        <v>16</v>
      </c>
      <c r="B25" s="29" t="s">
        <v>38</v>
      </c>
      <c r="C25" s="30" t="s">
        <v>39</v>
      </c>
      <c r="D25" s="31">
        <v>17508</v>
      </c>
      <c r="E25" s="31">
        <v>17469.55</v>
      </c>
      <c r="F25" s="32">
        <v>0</v>
      </c>
      <c r="G25" s="32">
        <v>0</v>
      </c>
      <c r="H25" s="58">
        <v>17508</v>
      </c>
    </row>
    <row r="26" spans="1:8" ht="22.5" x14ac:dyDescent="0.25">
      <c r="A26" s="33" t="s">
        <v>40</v>
      </c>
      <c r="B26" s="33">
        <v>321</v>
      </c>
      <c r="C26" s="34" t="s">
        <v>31</v>
      </c>
      <c r="D26" s="35">
        <v>3439</v>
      </c>
      <c r="E26" s="35">
        <v>3254.53</v>
      </c>
      <c r="F26" s="36">
        <v>0</v>
      </c>
      <c r="G26" s="36">
        <v>0</v>
      </c>
      <c r="H26" s="59">
        <v>3439</v>
      </c>
    </row>
    <row r="27" spans="1:8" ht="22.5" x14ac:dyDescent="0.25">
      <c r="A27" s="33" t="s">
        <v>41</v>
      </c>
      <c r="B27" s="33">
        <v>322</v>
      </c>
      <c r="C27" s="34" t="s">
        <v>33</v>
      </c>
      <c r="D27" s="35">
        <v>6689</v>
      </c>
      <c r="E27" s="35">
        <v>6616.93</v>
      </c>
      <c r="F27" s="36">
        <v>-200</v>
      </c>
      <c r="G27" s="36">
        <v>-2.99</v>
      </c>
      <c r="H27" s="59">
        <v>6489</v>
      </c>
    </row>
    <row r="28" spans="1:8" x14ac:dyDescent="0.25">
      <c r="A28" s="33" t="s">
        <v>42</v>
      </c>
      <c r="B28" s="33">
        <v>323</v>
      </c>
      <c r="C28" s="34" t="s">
        <v>37</v>
      </c>
      <c r="D28" s="35">
        <v>6232</v>
      </c>
      <c r="E28" s="35">
        <v>6659.68</v>
      </c>
      <c r="F28" s="36">
        <v>0</v>
      </c>
      <c r="G28" s="36">
        <v>0</v>
      </c>
      <c r="H28" s="59">
        <v>6232</v>
      </c>
    </row>
    <row r="29" spans="1:8" ht="22.5" x14ac:dyDescent="0.25">
      <c r="A29" s="33" t="s">
        <v>43</v>
      </c>
      <c r="B29" s="33">
        <v>323</v>
      </c>
      <c r="C29" s="34" t="s">
        <v>44</v>
      </c>
      <c r="D29" s="36">
        <v>665</v>
      </c>
      <c r="E29" s="36">
        <v>284.2</v>
      </c>
      <c r="F29" s="36">
        <v>0</v>
      </c>
      <c r="G29" s="36">
        <v>0</v>
      </c>
      <c r="H29" s="60">
        <v>665</v>
      </c>
    </row>
    <row r="30" spans="1:8" ht="22.5" x14ac:dyDescent="0.25">
      <c r="A30" s="33" t="s">
        <v>45</v>
      </c>
      <c r="B30" s="33">
        <v>329</v>
      </c>
      <c r="C30" s="34" t="s">
        <v>46</v>
      </c>
      <c r="D30" s="36">
        <v>483</v>
      </c>
      <c r="E30" s="36">
        <v>654.21</v>
      </c>
      <c r="F30" s="36">
        <v>200</v>
      </c>
      <c r="G30" s="36">
        <v>41.41</v>
      </c>
      <c r="H30" s="60">
        <v>683</v>
      </c>
    </row>
    <row r="31" spans="1:8" ht="45" x14ac:dyDescent="0.25">
      <c r="A31" s="25" t="s">
        <v>14</v>
      </c>
      <c r="B31" s="25" t="s">
        <v>47</v>
      </c>
      <c r="C31" s="26" t="s">
        <v>48</v>
      </c>
      <c r="D31" s="27">
        <v>59263.28</v>
      </c>
      <c r="E31" s="27">
        <v>14278.91</v>
      </c>
      <c r="F31" s="27">
        <v>-24981.15</v>
      </c>
      <c r="G31" s="28">
        <v>-42.15</v>
      </c>
      <c r="H31" s="57">
        <v>34282.129999999997</v>
      </c>
    </row>
    <row r="32" spans="1:8" ht="22.5" x14ac:dyDescent="0.25">
      <c r="A32" s="29" t="s">
        <v>16</v>
      </c>
      <c r="B32" s="29" t="s">
        <v>28</v>
      </c>
      <c r="C32" s="30" t="s">
        <v>29</v>
      </c>
      <c r="D32" s="32">
        <v>133</v>
      </c>
      <c r="E32" s="32">
        <v>0</v>
      </c>
      <c r="F32" s="31">
        <v>2500</v>
      </c>
      <c r="G32" s="31">
        <v>1879.7</v>
      </c>
      <c r="H32" s="58">
        <v>2633</v>
      </c>
    </row>
    <row r="33" spans="1:8" ht="22.5" x14ac:dyDescent="0.25">
      <c r="A33" s="33" t="s">
        <v>49</v>
      </c>
      <c r="B33" s="33">
        <v>322</v>
      </c>
      <c r="C33" s="34" t="s">
        <v>33</v>
      </c>
      <c r="D33" s="36">
        <v>133</v>
      </c>
      <c r="E33" s="36">
        <v>0</v>
      </c>
      <c r="F33" s="36">
        <v>0</v>
      </c>
      <c r="G33" s="36">
        <v>0</v>
      </c>
      <c r="H33" s="60">
        <v>133</v>
      </c>
    </row>
    <row r="34" spans="1:8" x14ac:dyDescent="0.25">
      <c r="A34" s="33" t="s">
        <v>50</v>
      </c>
      <c r="B34" s="33">
        <v>323</v>
      </c>
      <c r="C34" s="34" t="s">
        <v>37</v>
      </c>
      <c r="D34" s="36">
        <v>0</v>
      </c>
      <c r="E34" s="36">
        <v>0</v>
      </c>
      <c r="F34" s="35">
        <v>2500</v>
      </c>
      <c r="G34" s="36">
        <v>100</v>
      </c>
      <c r="H34" s="59">
        <v>2500</v>
      </c>
    </row>
    <row r="35" spans="1:8" ht="56.25" x14ac:dyDescent="0.25">
      <c r="A35" s="29" t="s">
        <v>16</v>
      </c>
      <c r="B35" s="29" t="s">
        <v>38</v>
      </c>
      <c r="C35" s="30" t="s">
        <v>39</v>
      </c>
      <c r="D35" s="31">
        <v>37907</v>
      </c>
      <c r="E35" s="31">
        <v>6446.27</v>
      </c>
      <c r="F35" s="31">
        <v>-30000</v>
      </c>
      <c r="G35" s="32">
        <v>-79.14</v>
      </c>
      <c r="H35" s="58">
        <v>7907</v>
      </c>
    </row>
    <row r="36" spans="1:8" ht="45" x14ac:dyDescent="0.25">
      <c r="A36" s="33" t="s">
        <v>51</v>
      </c>
      <c r="B36" s="33">
        <v>322</v>
      </c>
      <c r="C36" s="34" t="s">
        <v>52</v>
      </c>
      <c r="D36" s="36">
        <v>752</v>
      </c>
      <c r="E36" s="36">
        <v>295.07</v>
      </c>
      <c r="F36" s="36">
        <v>0</v>
      </c>
      <c r="G36" s="36">
        <v>0</v>
      </c>
      <c r="H36" s="60">
        <v>752</v>
      </c>
    </row>
    <row r="37" spans="1:8" x14ac:dyDescent="0.25">
      <c r="A37" s="33" t="s">
        <v>53</v>
      </c>
      <c r="B37" s="33">
        <v>323</v>
      </c>
      <c r="C37" s="34" t="s">
        <v>37</v>
      </c>
      <c r="D37" s="35">
        <v>2655</v>
      </c>
      <c r="E37" s="35">
        <v>2480.3000000000002</v>
      </c>
      <c r="F37" s="36">
        <v>0</v>
      </c>
      <c r="G37" s="36">
        <v>0</v>
      </c>
      <c r="H37" s="59">
        <v>2655</v>
      </c>
    </row>
    <row r="38" spans="1:8" ht="45" x14ac:dyDescent="0.25">
      <c r="A38" s="33" t="s">
        <v>54</v>
      </c>
      <c r="B38" s="33">
        <v>323</v>
      </c>
      <c r="C38" s="34" t="s">
        <v>55</v>
      </c>
      <c r="D38" s="35">
        <v>4500</v>
      </c>
      <c r="E38" s="35">
        <v>3670.9</v>
      </c>
      <c r="F38" s="36">
        <v>0</v>
      </c>
      <c r="G38" s="36">
        <v>0</v>
      </c>
      <c r="H38" s="59">
        <v>4500</v>
      </c>
    </row>
    <row r="39" spans="1:8" ht="22.5" x14ac:dyDescent="0.25">
      <c r="A39" s="33" t="s">
        <v>56</v>
      </c>
      <c r="B39" s="33">
        <v>323</v>
      </c>
      <c r="C39" s="34" t="s">
        <v>57</v>
      </c>
      <c r="D39" s="35">
        <v>30000</v>
      </c>
      <c r="E39" s="36">
        <v>0</v>
      </c>
      <c r="F39" s="35">
        <v>-30000</v>
      </c>
      <c r="G39" s="36">
        <v>-100</v>
      </c>
      <c r="H39" s="60">
        <v>0</v>
      </c>
    </row>
    <row r="40" spans="1:8" ht="22.5" x14ac:dyDescent="0.25">
      <c r="A40" s="29" t="s">
        <v>16</v>
      </c>
      <c r="B40" s="29" t="s">
        <v>58</v>
      </c>
      <c r="C40" s="30" t="s">
        <v>59</v>
      </c>
      <c r="D40" s="31">
        <v>6528</v>
      </c>
      <c r="E40" s="31">
        <v>2587.34</v>
      </c>
      <c r="F40" s="32">
        <v>0</v>
      </c>
      <c r="G40" s="32">
        <v>0</v>
      </c>
      <c r="H40" s="58">
        <v>6528</v>
      </c>
    </row>
    <row r="41" spans="1:8" ht="22.5" x14ac:dyDescent="0.25">
      <c r="A41" s="33" t="s">
        <v>60</v>
      </c>
      <c r="B41" s="33">
        <v>321</v>
      </c>
      <c r="C41" s="34" t="s">
        <v>31</v>
      </c>
      <c r="D41" s="35">
        <v>2000</v>
      </c>
      <c r="E41" s="36">
        <v>15</v>
      </c>
      <c r="F41" s="36">
        <v>0</v>
      </c>
      <c r="G41" s="36">
        <v>0</v>
      </c>
      <c r="H41" s="59">
        <v>2000</v>
      </c>
    </row>
    <row r="42" spans="1:8" ht="22.5" x14ac:dyDescent="0.25">
      <c r="A42" s="33" t="s">
        <v>61</v>
      </c>
      <c r="B42" s="33">
        <v>322</v>
      </c>
      <c r="C42" s="34" t="s">
        <v>33</v>
      </c>
      <c r="D42" s="35">
        <v>2000</v>
      </c>
      <c r="E42" s="36">
        <v>302.41000000000003</v>
      </c>
      <c r="F42" s="36">
        <v>-900</v>
      </c>
      <c r="G42" s="36">
        <v>-45</v>
      </c>
      <c r="H42" s="59">
        <v>1100</v>
      </c>
    </row>
    <row r="43" spans="1:8" ht="22.5" x14ac:dyDescent="0.25">
      <c r="A43" s="33" t="s">
        <v>62</v>
      </c>
      <c r="B43" s="33">
        <v>323</v>
      </c>
      <c r="C43" s="34" t="s">
        <v>63</v>
      </c>
      <c r="D43" s="35">
        <v>1700</v>
      </c>
      <c r="E43" s="35">
        <v>1192.5</v>
      </c>
      <c r="F43" s="36">
        <v>-20</v>
      </c>
      <c r="G43" s="36">
        <v>-1.18</v>
      </c>
      <c r="H43" s="59">
        <v>1680</v>
      </c>
    </row>
    <row r="44" spans="1:8" ht="33.75" x14ac:dyDescent="0.25">
      <c r="A44" s="33" t="s">
        <v>64</v>
      </c>
      <c r="B44" s="33">
        <v>323</v>
      </c>
      <c r="C44" s="34" t="s">
        <v>65</v>
      </c>
      <c r="D44" s="36">
        <v>500</v>
      </c>
      <c r="E44" s="36">
        <v>0</v>
      </c>
      <c r="F44" s="36">
        <v>0</v>
      </c>
      <c r="G44" s="36">
        <v>0</v>
      </c>
      <c r="H44" s="60">
        <v>500</v>
      </c>
    </row>
    <row r="45" spans="1:8" x14ac:dyDescent="0.25">
      <c r="A45" s="33" t="s">
        <v>66</v>
      </c>
      <c r="B45" s="33">
        <v>323</v>
      </c>
      <c r="C45" s="34" t="s">
        <v>37</v>
      </c>
      <c r="D45" s="36">
        <v>128</v>
      </c>
      <c r="E45" s="36">
        <v>136.19999999999999</v>
      </c>
      <c r="F45" s="36">
        <v>20</v>
      </c>
      <c r="G45" s="36">
        <v>15.63</v>
      </c>
      <c r="H45" s="60">
        <v>148</v>
      </c>
    </row>
    <row r="46" spans="1:8" ht="33.75" x14ac:dyDescent="0.25">
      <c r="A46" s="33" t="s">
        <v>67</v>
      </c>
      <c r="B46" s="33">
        <v>324</v>
      </c>
      <c r="C46" s="34" t="s">
        <v>68</v>
      </c>
      <c r="D46" s="36">
        <v>100</v>
      </c>
      <c r="E46" s="36">
        <v>0</v>
      </c>
      <c r="F46" s="36">
        <v>0</v>
      </c>
      <c r="G46" s="36">
        <v>0</v>
      </c>
      <c r="H46" s="60">
        <v>100</v>
      </c>
    </row>
    <row r="47" spans="1:8" ht="45" x14ac:dyDescent="0.25">
      <c r="A47" s="33" t="s">
        <v>69</v>
      </c>
      <c r="B47" s="33">
        <v>329</v>
      </c>
      <c r="C47" s="34" t="s">
        <v>70</v>
      </c>
      <c r="D47" s="36">
        <v>50</v>
      </c>
      <c r="E47" s="36">
        <v>941.23</v>
      </c>
      <c r="F47" s="36">
        <v>900</v>
      </c>
      <c r="G47" s="35">
        <v>1800</v>
      </c>
      <c r="H47" s="60">
        <v>950</v>
      </c>
    </row>
    <row r="48" spans="1:8" ht="33.75" x14ac:dyDescent="0.25">
      <c r="A48" s="33" t="s">
        <v>71</v>
      </c>
      <c r="B48" s="33">
        <v>343</v>
      </c>
      <c r="C48" s="34" t="s">
        <v>72</v>
      </c>
      <c r="D48" s="36">
        <v>30</v>
      </c>
      <c r="E48" s="36">
        <v>0</v>
      </c>
      <c r="F48" s="36">
        <v>0</v>
      </c>
      <c r="G48" s="36">
        <v>0</v>
      </c>
      <c r="H48" s="60">
        <v>30</v>
      </c>
    </row>
    <row r="49" spans="1:8" ht="56.25" x14ac:dyDescent="0.25">
      <c r="A49" s="33" t="s">
        <v>73</v>
      </c>
      <c r="B49" s="33">
        <v>372</v>
      </c>
      <c r="C49" s="34" t="s">
        <v>74</v>
      </c>
      <c r="D49" s="36">
        <v>20</v>
      </c>
      <c r="E49" s="36">
        <v>0</v>
      </c>
      <c r="F49" s="36">
        <v>0</v>
      </c>
      <c r="G49" s="36">
        <v>0</v>
      </c>
      <c r="H49" s="60">
        <v>20</v>
      </c>
    </row>
    <row r="50" spans="1:8" ht="33.75" x14ac:dyDescent="0.25">
      <c r="A50" s="37" t="s">
        <v>16</v>
      </c>
      <c r="B50" s="47" t="s">
        <v>327</v>
      </c>
      <c r="C50" s="38" t="s">
        <v>75</v>
      </c>
      <c r="D50" s="39">
        <v>1114.1300000000001</v>
      </c>
      <c r="E50" s="39">
        <v>1114.1300000000001</v>
      </c>
      <c r="F50" s="40">
        <v>0</v>
      </c>
      <c r="G50" s="40">
        <v>0</v>
      </c>
      <c r="H50" s="61">
        <v>1114.1300000000001</v>
      </c>
    </row>
    <row r="51" spans="1:8" ht="33.75" x14ac:dyDescent="0.25">
      <c r="A51" s="33" t="s">
        <v>76</v>
      </c>
      <c r="B51" s="33">
        <v>322</v>
      </c>
      <c r="C51" s="34" t="s">
        <v>77</v>
      </c>
      <c r="D51" s="35">
        <v>1114.1300000000001</v>
      </c>
      <c r="E51" s="35">
        <v>1114.1300000000001</v>
      </c>
      <c r="F51" s="36">
        <v>0</v>
      </c>
      <c r="G51" s="36">
        <v>0</v>
      </c>
      <c r="H51" s="59">
        <v>1114.1300000000001</v>
      </c>
    </row>
    <row r="52" spans="1:8" ht="33.75" x14ac:dyDescent="0.25">
      <c r="A52" s="29" t="s">
        <v>16</v>
      </c>
      <c r="B52" s="29" t="s">
        <v>78</v>
      </c>
      <c r="C52" s="30" t="s">
        <v>79</v>
      </c>
      <c r="D52" s="31">
        <v>2400</v>
      </c>
      <c r="E52" s="32">
        <v>930</v>
      </c>
      <c r="F52" s="32">
        <v>0</v>
      </c>
      <c r="G52" s="32">
        <v>0</v>
      </c>
      <c r="H52" s="58">
        <v>2400</v>
      </c>
    </row>
    <row r="53" spans="1:8" ht="45" x14ac:dyDescent="0.25">
      <c r="A53" s="33" t="s">
        <v>80</v>
      </c>
      <c r="B53" s="33">
        <v>321</v>
      </c>
      <c r="C53" s="34" t="s">
        <v>81</v>
      </c>
      <c r="D53" s="35">
        <v>1300</v>
      </c>
      <c r="E53" s="36">
        <v>930</v>
      </c>
      <c r="F53" s="36">
        <v>0</v>
      </c>
      <c r="G53" s="36">
        <v>0</v>
      </c>
      <c r="H53" s="59">
        <v>1300</v>
      </c>
    </row>
    <row r="54" spans="1:8" ht="22.5" x14ac:dyDescent="0.25">
      <c r="A54" s="33" t="s">
        <v>82</v>
      </c>
      <c r="B54" s="33">
        <v>322</v>
      </c>
      <c r="C54" s="34" t="s">
        <v>33</v>
      </c>
      <c r="D54" s="36">
        <v>800</v>
      </c>
      <c r="E54" s="36">
        <v>0</v>
      </c>
      <c r="F54" s="36">
        <v>0</v>
      </c>
      <c r="G54" s="36">
        <v>0</v>
      </c>
      <c r="H54" s="60">
        <v>800</v>
      </c>
    </row>
    <row r="55" spans="1:8" x14ac:dyDescent="0.25">
      <c r="A55" s="33" t="s">
        <v>83</v>
      </c>
      <c r="B55" s="33">
        <v>323</v>
      </c>
      <c r="C55" s="34" t="s">
        <v>37</v>
      </c>
      <c r="D55" s="36">
        <v>300</v>
      </c>
      <c r="E55" s="36">
        <v>0</v>
      </c>
      <c r="F55" s="36">
        <v>0</v>
      </c>
      <c r="G55" s="36">
        <v>0</v>
      </c>
      <c r="H55" s="60">
        <v>300</v>
      </c>
    </row>
    <row r="56" spans="1:8" ht="67.5" x14ac:dyDescent="0.25">
      <c r="A56" s="29" t="s">
        <v>16</v>
      </c>
      <c r="B56" s="29" t="s">
        <v>84</v>
      </c>
      <c r="C56" s="30" t="s">
        <v>85</v>
      </c>
      <c r="D56" s="31">
        <v>1200</v>
      </c>
      <c r="E56" s="32">
        <v>0</v>
      </c>
      <c r="F56" s="32">
        <v>0</v>
      </c>
      <c r="G56" s="32">
        <v>0</v>
      </c>
      <c r="H56" s="58">
        <v>1200</v>
      </c>
    </row>
    <row r="57" spans="1:8" ht="45" x14ac:dyDescent="0.25">
      <c r="A57" s="33" t="s">
        <v>86</v>
      </c>
      <c r="B57" s="33">
        <v>322</v>
      </c>
      <c r="C57" s="34" t="s">
        <v>87</v>
      </c>
      <c r="D57" s="36">
        <v>0</v>
      </c>
      <c r="E57" s="36">
        <v>0</v>
      </c>
      <c r="F57" s="36">
        <v>0</v>
      </c>
      <c r="G57" s="36">
        <v>0</v>
      </c>
      <c r="H57" s="60">
        <v>0</v>
      </c>
    </row>
    <row r="58" spans="1:8" ht="22.5" x14ac:dyDescent="0.25">
      <c r="A58" s="33" t="s">
        <v>88</v>
      </c>
      <c r="B58" s="33">
        <v>323</v>
      </c>
      <c r="C58" s="34" t="s">
        <v>89</v>
      </c>
      <c r="D58" s="35">
        <v>1200</v>
      </c>
      <c r="E58" s="36">
        <v>0</v>
      </c>
      <c r="F58" s="36">
        <v>0</v>
      </c>
      <c r="G58" s="36">
        <v>0</v>
      </c>
      <c r="H58" s="59">
        <v>1200</v>
      </c>
    </row>
    <row r="59" spans="1:8" x14ac:dyDescent="0.25">
      <c r="A59" s="33" t="s">
        <v>90</v>
      </c>
      <c r="B59" s="33">
        <v>323</v>
      </c>
      <c r="C59" s="34" t="s">
        <v>37</v>
      </c>
      <c r="D59" s="36">
        <v>0</v>
      </c>
      <c r="E59" s="36">
        <v>0</v>
      </c>
      <c r="F59" s="36">
        <v>0</v>
      </c>
      <c r="G59" s="36">
        <v>0</v>
      </c>
      <c r="H59" s="60">
        <v>0</v>
      </c>
    </row>
    <row r="60" spans="1:8" ht="56.25" x14ac:dyDescent="0.25">
      <c r="A60" s="37" t="s">
        <v>16</v>
      </c>
      <c r="B60" s="47" t="s">
        <v>325</v>
      </c>
      <c r="C60" s="38" t="s">
        <v>91</v>
      </c>
      <c r="D60" s="39">
        <v>9981.15</v>
      </c>
      <c r="E60" s="39">
        <v>3201.17</v>
      </c>
      <c r="F60" s="39">
        <v>2518.85</v>
      </c>
      <c r="G60" s="40">
        <v>25.24</v>
      </c>
      <c r="H60" s="61">
        <v>12500</v>
      </c>
    </row>
    <row r="61" spans="1:8" ht="45" x14ac:dyDescent="0.25">
      <c r="A61" s="33" t="s">
        <v>92</v>
      </c>
      <c r="B61" s="33">
        <v>322</v>
      </c>
      <c r="C61" s="34" t="s">
        <v>87</v>
      </c>
      <c r="D61" s="35">
        <v>2500</v>
      </c>
      <c r="E61" s="35">
        <v>3201.17</v>
      </c>
      <c r="F61" s="35">
        <v>6000</v>
      </c>
      <c r="G61" s="36">
        <v>240</v>
      </c>
      <c r="H61" s="59">
        <v>8500</v>
      </c>
    </row>
    <row r="62" spans="1:8" x14ac:dyDescent="0.25">
      <c r="A62" s="33" t="s">
        <v>93</v>
      </c>
      <c r="B62" s="33">
        <v>323</v>
      </c>
      <c r="C62" s="34" t="s">
        <v>37</v>
      </c>
      <c r="D62" s="35">
        <v>7481.15</v>
      </c>
      <c r="E62" s="36">
        <v>0</v>
      </c>
      <c r="F62" s="35">
        <v>-3481.15</v>
      </c>
      <c r="G62" s="36">
        <v>-46.53</v>
      </c>
      <c r="H62" s="59">
        <v>4000</v>
      </c>
    </row>
    <row r="63" spans="1:8" x14ac:dyDescent="0.25">
      <c r="A63" s="25" t="s">
        <v>14</v>
      </c>
      <c r="B63" s="25" t="s">
        <v>94</v>
      </c>
      <c r="C63" s="26" t="s">
        <v>95</v>
      </c>
      <c r="D63" s="27">
        <v>34000</v>
      </c>
      <c r="E63" s="27">
        <v>18975.98</v>
      </c>
      <c r="F63" s="28">
        <v>0</v>
      </c>
      <c r="G63" s="28">
        <v>0</v>
      </c>
      <c r="H63" s="57">
        <v>34000</v>
      </c>
    </row>
    <row r="64" spans="1:8" ht="56.25" x14ac:dyDescent="0.25">
      <c r="A64" s="29" t="s">
        <v>16</v>
      </c>
      <c r="B64" s="29" t="s">
        <v>38</v>
      </c>
      <c r="C64" s="30" t="s">
        <v>39</v>
      </c>
      <c r="D64" s="31">
        <v>34000</v>
      </c>
      <c r="E64" s="31">
        <v>18975.98</v>
      </c>
      <c r="F64" s="32">
        <v>0</v>
      </c>
      <c r="G64" s="32">
        <v>0</v>
      </c>
      <c r="H64" s="58">
        <v>34000</v>
      </c>
    </row>
    <row r="65" spans="1:8" ht="33.75" x14ac:dyDescent="0.25">
      <c r="A65" s="33" t="s">
        <v>96</v>
      </c>
      <c r="B65" s="33">
        <v>322</v>
      </c>
      <c r="C65" s="34" t="s">
        <v>97</v>
      </c>
      <c r="D65" s="35">
        <v>34000</v>
      </c>
      <c r="E65" s="35">
        <v>18975.98</v>
      </c>
      <c r="F65" s="36">
        <v>0</v>
      </c>
      <c r="G65" s="36">
        <v>0</v>
      </c>
      <c r="H65" s="59">
        <v>34000</v>
      </c>
    </row>
    <row r="66" spans="1:8" ht="45" x14ac:dyDescent="0.25">
      <c r="A66" s="25" t="s">
        <v>14</v>
      </c>
      <c r="B66" s="25" t="s">
        <v>98</v>
      </c>
      <c r="C66" s="26" t="s">
        <v>99</v>
      </c>
      <c r="D66" s="27">
        <v>1041855</v>
      </c>
      <c r="E66" s="27">
        <v>995444.5</v>
      </c>
      <c r="F66" s="27">
        <v>137500</v>
      </c>
      <c r="G66" s="28">
        <v>13.2</v>
      </c>
      <c r="H66" s="57">
        <v>1179355</v>
      </c>
    </row>
    <row r="67" spans="1:8" ht="56.25" x14ac:dyDescent="0.25">
      <c r="A67" s="29" t="s">
        <v>16</v>
      </c>
      <c r="B67" s="29" t="s">
        <v>21</v>
      </c>
      <c r="C67" s="30" t="s">
        <v>22</v>
      </c>
      <c r="D67" s="31">
        <v>1041855</v>
      </c>
      <c r="E67" s="31">
        <v>995444.5</v>
      </c>
      <c r="F67" s="31">
        <v>137500</v>
      </c>
      <c r="G67" s="32">
        <v>13.2</v>
      </c>
      <c r="H67" s="58">
        <v>1179355</v>
      </c>
    </row>
    <row r="68" spans="1:8" x14ac:dyDescent="0.25">
      <c r="A68" s="33" t="s">
        <v>100</v>
      </c>
      <c r="B68" s="33">
        <v>311</v>
      </c>
      <c r="C68" s="34" t="s">
        <v>101</v>
      </c>
      <c r="D68" s="35">
        <v>892555</v>
      </c>
      <c r="E68" s="35">
        <v>854458.76</v>
      </c>
      <c r="F68" s="35">
        <v>120000</v>
      </c>
      <c r="G68" s="36">
        <v>13.44</v>
      </c>
      <c r="H68" s="59">
        <v>1012555</v>
      </c>
    </row>
    <row r="69" spans="1:8" x14ac:dyDescent="0.25">
      <c r="A69" s="33" t="s">
        <v>102</v>
      </c>
      <c r="B69" s="33">
        <v>313</v>
      </c>
      <c r="C69" s="34" t="s">
        <v>103</v>
      </c>
      <c r="D69" s="35">
        <v>149300</v>
      </c>
      <c r="E69" s="35">
        <v>140985.74</v>
      </c>
      <c r="F69" s="35">
        <v>17500</v>
      </c>
      <c r="G69" s="36">
        <v>11.72</v>
      </c>
      <c r="H69" s="59">
        <v>166800</v>
      </c>
    </row>
    <row r="70" spans="1:8" ht="45" x14ac:dyDescent="0.25">
      <c r="A70" s="25" t="s">
        <v>14</v>
      </c>
      <c r="B70" s="25" t="s">
        <v>104</v>
      </c>
      <c r="C70" s="26" t="s">
        <v>105</v>
      </c>
      <c r="D70" s="27">
        <v>61700</v>
      </c>
      <c r="E70" s="27">
        <v>37307.83</v>
      </c>
      <c r="F70" s="27">
        <v>2000</v>
      </c>
      <c r="G70" s="28">
        <v>3.24</v>
      </c>
      <c r="H70" s="57">
        <v>63700</v>
      </c>
    </row>
    <row r="71" spans="1:8" ht="56.25" x14ac:dyDescent="0.25">
      <c r="A71" s="29" t="s">
        <v>16</v>
      </c>
      <c r="B71" s="29" t="s">
        <v>21</v>
      </c>
      <c r="C71" s="30" t="s">
        <v>22</v>
      </c>
      <c r="D71" s="31">
        <v>61700</v>
      </c>
      <c r="E71" s="31">
        <v>37307.83</v>
      </c>
      <c r="F71" s="31">
        <v>2000</v>
      </c>
      <c r="G71" s="32">
        <v>3.24</v>
      </c>
      <c r="H71" s="58">
        <v>63700</v>
      </c>
    </row>
    <row r="72" spans="1:8" ht="22.5" x14ac:dyDescent="0.25">
      <c r="A72" s="33" t="s">
        <v>106</v>
      </c>
      <c r="B72" s="33">
        <v>312</v>
      </c>
      <c r="C72" s="34" t="s">
        <v>107</v>
      </c>
      <c r="D72" s="35">
        <v>44000</v>
      </c>
      <c r="E72" s="35">
        <v>21949.02</v>
      </c>
      <c r="F72" s="36">
        <v>0</v>
      </c>
      <c r="G72" s="36">
        <v>0</v>
      </c>
      <c r="H72" s="59">
        <v>44000</v>
      </c>
    </row>
    <row r="73" spans="1:8" ht="45" x14ac:dyDescent="0.25">
      <c r="A73" s="33" t="s">
        <v>108</v>
      </c>
      <c r="B73" s="33">
        <v>321</v>
      </c>
      <c r="C73" s="34" t="s">
        <v>109</v>
      </c>
      <c r="D73" s="35">
        <v>13000</v>
      </c>
      <c r="E73" s="35">
        <v>11724.81</v>
      </c>
      <c r="F73" s="35">
        <v>2000</v>
      </c>
      <c r="G73" s="36">
        <v>15.38</v>
      </c>
      <c r="H73" s="59">
        <v>15000</v>
      </c>
    </row>
    <row r="74" spans="1:8" ht="45" x14ac:dyDescent="0.25">
      <c r="A74" s="33" t="s">
        <v>110</v>
      </c>
      <c r="B74" s="33">
        <v>329</v>
      </c>
      <c r="C74" s="34" t="s">
        <v>111</v>
      </c>
      <c r="D74" s="35">
        <v>4700</v>
      </c>
      <c r="E74" s="35">
        <v>3634</v>
      </c>
      <c r="F74" s="36">
        <v>0</v>
      </c>
      <c r="G74" s="36">
        <v>0</v>
      </c>
      <c r="H74" s="59">
        <v>4700</v>
      </c>
    </row>
    <row r="75" spans="1:8" ht="45" x14ac:dyDescent="0.25">
      <c r="A75" s="21" t="s">
        <v>12</v>
      </c>
      <c r="B75" s="21">
        <v>1061</v>
      </c>
      <c r="C75" s="22" t="s">
        <v>112</v>
      </c>
      <c r="D75" s="23">
        <v>315520.11</v>
      </c>
      <c r="E75" s="23">
        <v>244631.74</v>
      </c>
      <c r="F75" s="23">
        <v>13426.55</v>
      </c>
      <c r="G75" s="24">
        <v>4.26</v>
      </c>
      <c r="H75" s="56">
        <v>328946.65999999997</v>
      </c>
    </row>
    <row r="76" spans="1:8" ht="101.25" x14ac:dyDescent="0.25">
      <c r="A76" s="25" t="s">
        <v>14</v>
      </c>
      <c r="B76" s="25" t="s">
        <v>113</v>
      </c>
      <c r="C76" s="26" t="s">
        <v>114</v>
      </c>
      <c r="D76" s="27">
        <v>24931.83</v>
      </c>
      <c r="E76" s="27">
        <v>21301.35</v>
      </c>
      <c r="F76" s="27">
        <v>-2198</v>
      </c>
      <c r="G76" s="28">
        <v>-8.82</v>
      </c>
      <c r="H76" s="57">
        <v>22733.83</v>
      </c>
    </row>
    <row r="77" spans="1:8" ht="56.25" x14ac:dyDescent="0.25">
      <c r="A77" s="29" t="s">
        <v>16</v>
      </c>
      <c r="B77" s="29" t="s">
        <v>21</v>
      </c>
      <c r="C77" s="30" t="s">
        <v>22</v>
      </c>
      <c r="D77" s="31">
        <v>23057.83</v>
      </c>
      <c r="E77" s="31">
        <v>19904.05</v>
      </c>
      <c r="F77" s="31">
        <v>-4341.83</v>
      </c>
      <c r="G77" s="32">
        <v>-18.829999999999998</v>
      </c>
      <c r="H77" s="58">
        <v>18716</v>
      </c>
    </row>
    <row r="78" spans="1:8" ht="22.5" x14ac:dyDescent="0.25">
      <c r="A78" s="33" t="s">
        <v>115</v>
      </c>
      <c r="B78" s="33">
        <v>312</v>
      </c>
      <c r="C78" s="34" t="s">
        <v>107</v>
      </c>
      <c r="D78" s="36">
        <v>421</v>
      </c>
      <c r="E78" s="36">
        <v>0</v>
      </c>
      <c r="F78" s="36">
        <v>-400</v>
      </c>
      <c r="G78" s="36">
        <v>-95.01</v>
      </c>
      <c r="H78" s="60">
        <v>21</v>
      </c>
    </row>
    <row r="79" spans="1:8" ht="22.5" x14ac:dyDescent="0.25">
      <c r="A79" s="33" t="s">
        <v>116</v>
      </c>
      <c r="B79" s="33">
        <v>321</v>
      </c>
      <c r="C79" s="34" t="s">
        <v>31</v>
      </c>
      <c r="D79" s="36">
        <v>93</v>
      </c>
      <c r="E79" s="36">
        <v>0</v>
      </c>
      <c r="F79" s="36">
        <v>0</v>
      </c>
      <c r="G79" s="36">
        <v>0</v>
      </c>
      <c r="H79" s="60">
        <v>93</v>
      </c>
    </row>
    <row r="80" spans="1:8" ht="22.5" x14ac:dyDescent="0.25">
      <c r="A80" s="33" t="s">
        <v>117</v>
      </c>
      <c r="B80" s="33">
        <v>321</v>
      </c>
      <c r="C80" s="34" t="s">
        <v>118</v>
      </c>
      <c r="D80" s="36">
        <v>200</v>
      </c>
      <c r="E80" s="36">
        <v>59</v>
      </c>
      <c r="F80" s="36">
        <v>0</v>
      </c>
      <c r="G80" s="36">
        <v>0</v>
      </c>
      <c r="H80" s="60">
        <v>200</v>
      </c>
    </row>
    <row r="81" spans="1:8" ht="33.75" x14ac:dyDescent="0.25">
      <c r="A81" s="33" t="s">
        <v>119</v>
      </c>
      <c r="B81" s="33">
        <v>322</v>
      </c>
      <c r="C81" s="34" t="s">
        <v>120</v>
      </c>
      <c r="D81" s="36">
        <v>290</v>
      </c>
      <c r="E81" s="36">
        <v>107.33</v>
      </c>
      <c r="F81" s="36">
        <v>0</v>
      </c>
      <c r="G81" s="36">
        <v>0</v>
      </c>
      <c r="H81" s="60">
        <v>290</v>
      </c>
    </row>
    <row r="82" spans="1:8" ht="22.5" x14ac:dyDescent="0.25">
      <c r="A82" s="33" t="s">
        <v>121</v>
      </c>
      <c r="B82" s="33">
        <v>322</v>
      </c>
      <c r="C82" s="34" t="s">
        <v>33</v>
      </c>
      <c r="D82" s="35">
        <v>2103.83</v>
      </c>
      <c r="E82" s="35">
        <v>2103.83</v>
      </c>
      <c r="F82" s="35">
        <v>-2103.83</v>
      </c>
      <c r="G82" s="36">
        <v>-100</v>
      </c>
      <c r="H82" s="60">
        <v>0</v>
      </c>
    </row>
    <row r="83" spans="1:8" ht="33.75" x14ac:dyDescent="0.25">
      <c r="A83" s="33" t="s">
        <v>122</v>
      </c>
      <c r="B83" s="33">
        <v>322</v>
      </c>
      <c r="C83" s="34" t="s">
        <v>123</v>
      </c>
      <c r="D83" s="35">
        <v>1000</v>
      </c>
      <c r="E83" s="36">
        <v>0</v>
      </c>
      <c r="F83" s="35">
        <v>-1000</v>
      </c>
      <c r="G83" s="36">
        <v>-100</v>
      </c>
      <c r="H83" s="60">
        <v>0</v>
      </c>
    </row>
    <row r="84" spans="1:8" ht="22.5" x14ac:dyDescent="0.25">
      <c r="A84" s="33" t="s">
        <v>124</v>
      </c>
      <c r="B84" s="33">
        <v>322</v>
      </c>
      <c r="C84" s="34" t="s">
        <v>33</v>
      </c>
      <c r="D84" s="36">
        <v>100</v>
      </c>
      <c r="E84" s="36">
        <v>988.75</v>
      </c>
      <c r="F84" s="35">
        <v>1300</v>
      </c>
      <c r="G84" s="35">
        <v>1300</v>
      </c>
      <c r="H84" s="59">
        <v>1400</v>
      </c>
    </row>
    <row r="85" spans="1:8" x14ac:dyDescent="0.25">
      <c r="A85" s="33" t="s">
        <v>125</v>
      </c>
      <c r="B85" s="33">
        <v>323</v>
      </c>
      <c r="C85" s="34" t="s">
        <v>37</v>
      </c>
      <c r="D85" s="36">
        <v>50</v>
      </c>
      <c r="E85" s="36">
        <v>86.87</v>
      </c>
      <c r="F85" s="36">
        <v>100</v>
      </c>
      <c r="G85" s="36">
        <v>200</v>
      </c>
      <c r="H85" s="60">
        <v>150</v>
      </c>
    </row>
    <row r="86" spans="1:8" ht="56.25" x14ac:dyDescent="0.25">
      <c r="A86" s="33" t="s">
        <v>126</v>
      </c>
      <c r="B86" s="33">
        <v>372</v>
      </c>
      <c r="C86" s="34" t="s">
        <v>127</v>
      </c>
      <c r="D86" s="35">
        <v>18800</v>
      </c>
      <c r="E86" s="35">
        <v>16558.27</v>
      </c>
      <c r="F86" s="35">
        <v>-2238</v>
      </c>
      <c r="G86" s="36">
        <v>-11.9</v>
      </c>
      <c r="H86" s="59">
        <v>16562</v>
      </c>
    </row>
    <row r="87" spans="1:8" ht="45" x14ac:dyDescent="0.25">
      <c r="A87" s="37" t="s">
        <v>16</v>
      </c>
      <c r="B87" s="47" t="s">
        <v>326</v>
      </c>
      <c r="C87" s="38" t="s">
        <v>128</v>
      </c>
      <c r="D87" s="40">
        <v>0</v>
      </c>
      <c r="E87" s="40">
        <v>0</v>
      </c>
      <c r="F87" s="39">
        <v>2103.83</v>
      </c>
      <c r="G87" s="40">
        <v>100</v>
      </c>
      <c r="H87" s="61">
        <v>2103.83</v>
      </c>
    </row>
    <row r="88" spans="1:8" ht="22.5" x14ac:dyDescent="0.25">
      <c r="A88" s="33" t="s">
        <v>129</v>
      </c>
      <c r="B88" s="33">
        <v>322</v>
      </c>
      <c r="C88" s="34" t="s">
        <v>33</v>
      </c>
      <c r="D88" s="36">
        <v>0</v>
      </c>
      <c r="E88" s="36">
        <v>0</v>
      </c>
      <c r="F88" s="35">
        <v>2103.83</v>
      </c>
      <c r="G88" s="36">
        <v>100</v>
      </c>
      <c r="H88" s="59">
        <v>2103.83</v>
      </c>
    </row>
    <row r="89" spans="1:8" ht="56.25" x14ac:dyDescent="0.25">
      <c r="A89" s="29" t="s">
        <v>16</v>
      </c>
      <c r="B89" s="29" t="s">
        <v>130</v>
      </c>
      <c r="C89" s="30" t="s">
        <v>131</v>
      </c>
      <c r="D89" s="31">
        <v>1874</v>
      </c>
      <c r="E89" s="31">
        <v>1397.3</v>
      </c>
      <c r="F89" s="32">
        <v>40</v>
      </c>
      <c r="G89" s="32">
        <v>2.13</v>
      </c>
      <c r="H89" s="58">
        <v>1914</v>
      </c>
    </row>
    <row r="90" spans="1:8" ht="22.5" x14ac:dyDescent="0.25">
      <c r="A90" s="33" t="s">
        <v>132</v>
      </c>
      <c r="B90" s="33">
        <v>322</v>
      </c>
      <c r="C90" s="34" t="s">
        <v>33</v>
      </c>
      <c r="D90" s="36">
        <v>573</v>
      </c>
      <c r="E90" s="36">
        <v>0</v>
      </c>
      <c r="F90" s="36">
        <v>0</v>
      </c>
      <c r="G90" s="36">
        <v>0</v>
      </c>
      <c r="H90" s="60">
        <v>573</v>
      </c>
    </row>
    <row r="91" spans="1:8" x14ac:dyDescent="0.25">
      <c r="A91" s="33" t="s">
        <v>133</v>
      </c>
      <c r="B91" s="33">
        <v>323</v>
      </c>
      <c r="C91" s="34" t="s">
        <v>37</v>
      </c>
      <c r="D91" s="35">
        <v>1211</v>
      </c>
      <c r="E91" s="35">
        <v>1307.3</v>
      </c>
      <c r="F91" s="36">
        <v>40</v>
      </c>
      <c r="G91" s="36">
        <v>3.3</v>
      </c>
      <c r="H91" s="59">
        <v>1251</v>
      </c>
    </row>
    <row r="92" spans="1:8" ht="45" x14ac:dyDescent="0.25">
      <c r="A92" s="33" t="s">
        <v>134</v>
      </c>
      <c r="B92" s="33">
        <v>369</v>
      </c>
      <c r="C92" s="34" t="s">
        <v>135</v>
      </c>
      <c r="D92" s="36">
        <v>90</v>
      </c>
      <c r="E92" s="36">
        <v>90</v>
      </c>
      <c r="F92" s="36">
        <v>0</v>
      </c>
      <c r="G92" s="36">
        <v>0</v>
      </c>
      <c r="H92" s="60">
        <v>90</v>
      </c>
    </row>
    <row r="93" spans="1:8" ht="33.75" x14ac:dyDescent="0.25">
      <c r="A93" s="25" t="s">
        <v>14</v>
      </c>
      <c r="B93" s="25" t="s">
        <v>136</v>
      </c>
      <c r="C93" s="26" t="s">
        <v>137</v>
      </c>
      <c r="D93" s="27">
        <v>2070</v>
      </c>
      <c r="E93" s="28">
        <v>0</v>
      </c>
      <c r="F93" s="27">
        <v>-2070</v>
      </c>
      <c r="G93" s="28">
        <v>-100</v>
      </c>
      <c r="H93" s="62">
        <v>0</v>
      </c>
    </row>
    <row r="94" spans="1:8" ht="56.25" x14ac:dyDescent="0.25">
      <c r="A94" s="29" t="s">
        <v>16</v>
      </c>
      <c r="B94" s="29" t="s">
        <v>138</v>
      </c>
      <c r="C94" s="30" t="s">
        <v>139</v>
      </c>
      <c r="D94" s="31">
        <v>2070</v>
      </c>
      <c r="E94" s="32">
        <v>0</v>
      </c>
      <c r="F94" s="31">
        <v>-2070</v>
      </c>
      <c r="G94" s="32">
        <v>-100</v>
      </c>
      <c r="H94" s="63">
        <v>0</v>
      </c>
    </row>
    <row r="95" spans="1:8" ht="33.75" x14ac:dyDescent="0.25">
      <c r="A95" s="33" t="s">
        <v>140</v>
      </c>
      <c r="B95" s="33">
        <v>324</v>
      </c>
      <c r="C95" s="34" t="s">
        <v>68</v>
      </c>
      <c r="D95" s="35">
        <v>2070</v>
      </c>
      <c r="E95" s="36">
        <v>0</v>
      </c>
      <c r="F95" s="35">
        <v>-2070</v>
      </c>
      <c r="G95" s="36">
        <v>-100</v>
      </c>
      <c r="H95" s="60">
        <v>0</v>
      </c>
    </row>
    <row r="96" spans="1:8" ht="22.5" x14ac:dyDescent="0.25">
      <c r="A96" s="25" t="s">
        <v>14</v>
      </c>
      <c r="B96" s="25" t="s">
        <v>141</v>
      </c>
      <c r="C96" s="26" t="s">
        <v>142</v>
      </c>
      <c r="D96" s="27">
        <v>154962</v>
      </c>
      <c r="E96" s="27">
        <v>122642.04</v>
      </c>
      <c r="F96" s="27">
        <v>3700</v>
      </c>
      <c r="G96" s="28">
        <v>2.39</v>
      </c>
      <c r="H96" s="57">
        <v>158662</v>
      </c>
    </row>
    <row r="97" spans="1:8" ht="22.5" x14ac:dyDescent="0.25">
      <c r="A97" s="29" t="s">
        <v>16</v>
      </c>
      <c r="B97" s="29" t="s">
        <v>28</v>
      </c>
      <c r="C97" s="30" t="s">
        <v>29</v>
      </c>
      <c r="D97" s="31">
        <v>96162</v>
      </c>
      <c r="E97" s="31">
        <v>70494.44</v>
      </c>
      <c r="F97" s="31">
        <v>-6200</v>
      </c>
      <c r="G97" s="32">
        <v>-6.45</v>
      </c>
      <c r="H97" s="58">
        <v>89962</v>
      </c>
    </row>
    <row r="98" spans="1:8" x14ac:dyDescent="0.25">
      <c r="A98" s="33" t="s">
        <v>143</v>
      </c>
      <c r="B98" s="33">
        <v>311</v>
      </c>
      <c r="C98" s="34" t="s">
        <v>101</v>
      </c>
      <c r="D98" s="35">
        <v>73000</v>
      </c>
      <c r="E98" s="35">
        <v>53195</v>
      </c>
      <c r="F98" s="35">
        <v>-7900</v>
      </c>
      <c r="G98" s="36">
        <v>-10.82</v>
      </c>
      <c r="H98" s="59">
        <v>65100</v>
      </c>
    </row>
    <row r="99" spans="1:8" ht="22.5" x14ac:dyDescent="0.25">
      <c r="A99" s="33" t="s">
        <v>144</v>
      </c>
      <c r="B99" s="33">
        <v>312</v>
      </c>
      <c r="C99" s="34" t="s">
        <v>107</v>
      </c>
      <c r="D99" s="35">
        <v>5900</v>
      </c>
      <c r="E99" s="35">
        <v>2341.44</v>
      </c>
      <c r="F99" s="36">
        <v>0</v>
      </c>
      <c r="G99" s="36">
        <v>0</v>
      </c>
      <c r="H99" s="59">
        <v>5900</v>
      </c>
    </row>
    <row r="100" spans="1:8" x14ac:dyDescent="0.25">
      <c r="A100" s="33" t="s">
        <v>145</v>
      </c>
      <c r="B100" s="33">
        <v>313</v>
      </c>
      <c r="C100" s="34" t="s">
        <v>103</v>
      </c>
      <c r="D100" s="35">
        <v>16000</v>
      </c>
      <c r="E100" s="35">
        <v>12724.79</v>
      </c>
      <c r="F100" s="36">
        <v>0</v>
      </c>
      <c r="G100" s="36">
        <v>0</v>
      </c>
      <c r="H100" s="59">
        <v>16000</v>
      </c>
    </row>
    <row r="101" spans="1:8" ht="22.5" x14ac:dyDescent="0.25">
      <c r="A101" s="33" t="s">
        <v>146</v>
      </c>
      <c r="B101" s="33">
        <v>321</v>
      </c>
      <c r="C101" s="34" t="s">
        <v>31</v>
      </c>
      <c r="D101" s="35">
        <v>1262</v>
      </c>
      <c r="E101" s="35">
        <v>2233.21</v>
      </c>
      <c r="F101" s="35">
        <v>1700</v>
      </c>
      <c r="G101" s="36">
        <v>134.71</v>
      </c>
      <c r="H101" s="59">
        <v>2962</v>
      </c>
    </row>
    <row r="102" spans="1:8" ht="56.25" x14ac:dyDescent="0.25">
      <c r="A102" s="29" t="s">
        <v>16</v>
      </c>
      <c r="B102" s="29" t="s">
        <v>17</v>
      </c>
      <c r="C102" s="30" t="s">
        <v>18</v>
      </c>
      <c r="D102" s="31">
        <v>58800</v>
      </c>
      <c r="E102" s="31">
        <v>52147.6</v>
      </c>
      <c r="F102" s="31">
        <v>9900</v>
      </c>
      <c r="G102" s="32">
        <v>16.84</v>
      </c>
      <c r="H102" s="58">
        <v>68700</v>
      </c>
    </row>
    <row r="103" spans="1:8" x14ac:dyDescent="0.25">
      <c r="A103" s="33" t="s">
        <v>147</v>
      </c>
      <c r="B103" s="33">
        <v>311</v>
      </c>
      <c r="C103" s="34" t="s">
        <v>101</v>
      </c>
      <c r="D103" s="35">
        <v>21500</v>
      </c>
      <c r="E103" s="35">
        <v>23925</v>
      </c>
      <c r="F103" s="35">
        <v>8400</v>
      </c>
      <c r="G103" s="36">
        <v>39.07</v>
      </c>
      <c r="H103" s="59">
        <v>29900</v>
      </c>
    </row>
    <row r="104" spans="1:8" ht="22.5" x14ac:dyDescent="0.25">
      <c r="A104" s="33" t="s">
        <v>148</v>
      </c>
      <c r="B104" s="33">
        <v>322</v>
      </c>
      <c r="C104" s="34" t="s">
        <v>33</v>
      </c>
      <c r="D104" s="35">
        <v>37300</v>
      </c>
      <c r="E104" s="35">
        <v>28222.6</v>
      </c>
      <c r="F104" s="35">
        <v>1500</v>
      </c>
      <c r="G104" s="36">
        <v>4.0199999999999996</v>
      </c>
      <c r="H104" s="59">
        <v>38800</v>
      </c>
    </row>
    <row r="105" spans="1:8" ht="22.5" x14ac:dyDescent="0.25">
      <c r="A105" s="25" t="s">
        <v>14</v>
      </c>
      <c r="B105" s="25" t="s">
        <v>149</v>
      </c>
      <c r="C105" s="26" t="s">
        <v>150</v>
      </c>
      <c r="D105" s="27">
        <v>1600</v>
      </c>
      <c r="E105" s="28">
        <v>159.88</v>
      </c>
      <c r="F105" s="28">
        <v>0</v>
      </c>
      <c r="G105" s="28">
        <v>0</v>
      </c>
      <c r="H105" s="57">
        <v>1600</v>
      </c>
    </row>
    <row r="106" spans="1:8" ht="33.75" x14ac:dyDescent="0.25">
      <c r="A106" s="29" t="s">
        <v>16</v>
      </c>
      <c r="B106" s="29" t="s">
        <v>78</v>
      </c>
      <c r="C106" s="30" t="s">
        <v>79</v>
      </c>
      <c r="D106" s="31">
        <v>1600</v>
      </c>
      <c r="E106" s="32">
        <v>159.88</v>
      </c>
      <c r="F106" s="32">
        <v>0</v>
      </c>
      <c r="G106" s="32">
        <v>0</v>
      </c>
      <c r="H106" s="58">
        <v>1600</v>
      </c>
    </row>
    <row r="107" spans="1:8" ht="45" x14ac:dyDescent="0.25">
      <c r="A107" s="33" t="s">
        <v>151</v>
      </c>
      <c r="B107" s="33">
        <v>322</v>
      </c>
      <c r="C107" s="34" t="s">
        <v>152</v>
      </c>
      <c r="D107" s="35">
        <v>1000</v>
      </c>
      <c r="E107" s="36">
        <v>134.88</v>
      </c>
      <c r="F107" s="36">
        <v>0</v>
      </c>
      <c r="G107" s="36">
        <v>0</v>
      </c>
      <c r="H107" s="59">
        <v>1000</v>
      </c>
    </row>
    <row r="108" spans="1:8" ht="33.75" x14ac:dyDescent="0.25">
      <c r="A108" s="33" t="s">
        <v>153</v>
      </c>
      <c r="B108" s="33">
        <v>323</v>
      </c>
      <c r="C108" s="34" t="s">
        <v>154</v>
      </c>
      <c r="D108" s="36">
        <v>300</v>
      </c>
      <c r="E108" s="36">
        <v>0</v>
      </c>
      <c r="F108" s="36">
        <v>0</v>
      </c>
      <c r="G108" s="36">
        <v>0</v>
      </c>
      <c r="H108" s="60">
        <v>300</v>
      </c>
    </row>
    <row r="109" spans="1:8" ht="45" x14ac:dyDescent="0.25">
      <c r="A109" s="33" t="s">
        <v>155</v>
      </c>
      <c r="B109" s="33">
        <v>329</v>
      </c>
      <c r="C109" s="34" t="s">
        <v>156</v>
      </c>
      <c r="D109" s="36">
        <v>300</v>
      </c>
      <c r="E109" s="36">
        <v>25</v>
      </c>
      <c r="F109" s="36">
        <v>0</v>
      </c>
      <c r="G109" s="36">
        <v>0</v>
      </c>
      <c r="H109" s="60">
        <v>300</v>
      </c>
    </row>
    <row r="110" spans="1:8" ht="45" x14ac:dyDescent="0.25">
      <c r="A110" s="25" t="s">
        <v>14</v>
      </c>
      <c r="B110" s="25" t="s">
        <v>157</v>
      </c>
      <c r="C110" s="26" t="s">
        <v>158</v>
      </c>
      <c r="D110" s="28">
        <v>806</v>
      </c>
      <c r="E110" s="28">
        <v>801.74</v>
      </c>
      <c r="F110" s="28">
        <v>0</v>
      </c>
      <c r="G110" s="28">
        <v>0</v>
      </c>
      <c r="H110" s="62">
        <v>806</v>
      </c>
    </row>
    <row r="111" spans="1:8" ht="22.5" x14ac:dyDescent="0.25">
      <c r="A111" s="29" t="s">
        <v>16</v>
      </c>
      <c r="B111" s="29" t="s">
        <v>28</v>
      </c>
      <c r="C111" s="30" t="s">
        <v>29</v>
      </c>
      <c r="D111" s="32">
        <v>5</v>
      </c>
      <c r="E111" s="32">
        <v>0.74</v>
      </c>
      <c r="F111" s="32">
        <v>0</v>
      </c>
      <c r="G111" s="32">
        <v>0</v>
      </c>
      <c r="H111" s="63">
        <v>5</v>
      </c>
    </row>
    <row r="112" spans="1:8" ht="45" x14ac:dyDescent="0.25">
      <c r="A112" s="33" t="s">
        <v>159</v>
      </c>
      <c r="B112" s="33">
        <v>381</v>
      </c>
      <c r="C112" s="34" t="s">
        <v>160</v>
      </c>
      <c r="D112" s="36">
        <v>5</v>
      </c>
      <c r="E112" s="36">
        <v>0.74</v>
      </c>
      <c r="F112" s="36">
        <v>0</v>
      </c>
      <c r="G112" s="36">
        <v>0</v>
      </c>
      <c r="H112" s="60">
        <v>5</v>
      </c>
    </row>
    <row r="113" spans="1:8" ht="56.25" x14ac:dyDescent="0.25">
      <c r="A113" s="29" t="s">
        <v>16</v>
      </c>
      <c r="B113" s="29" t="s">
        <v>21</v>
      </c>
      <c r="C113" s="30" t="s">
        <v>22</v>
      </c>
      <c r="D113" s="32">
        <v>801</v>
      </c>
      <c r="E113" s="32">
        <v>801</v>
      </c>
      <c r="F113" s="32">
        <v>0</v>
      </c>
      <c r="G113" s="32">
        <v>0</v>
      </c>
      <c r="H113" s="63">
        <v>801</v>
      </c>
    </row>
    <row r="114" spans="1:8" ht="45" x14ac:dyDescent="0.25">
      <c r="A114" s="33" t="s">
        <v>161</v>
      </c>
      <c r="B114" s="33">
        <v>381</v>
      </c>
      <c r="C114" s="34" t="s">
        <v>160</v>
      </c>
      <c r="D114" s="36">
        <v>801</v>
      </c>
      <c r="E114" s="36">
        <v>801</v>
      </c>
      <c r="F114" s="36">
        <v>0</v>
      </c>
      <c r="G114" s="36">
        <v>0</v>
      </c>
      <c r="H114" s="60">
        <v>801</v>
      </c>
    </row>
    <row r="115" spans="1:8" ht="22.5" x14ac:dyDescent="0.25">
      <c r="A115" s="25" t="s">
        <v>14</v>
      </c>
      <c r="B115" s="25" t="s">
        <v>162</v>
      </c>
      <c r="C115" s="26" t="s">
        <v>163</v>
      </c>
      <c r="D115" s="27">
        <v>43400</v>
      </c>
      <c r="E115" s="27">
        <v>42074.55</v>
      </c>
      <c r="F115" s="27">
        <v>-1325.45</v>
      </c>
      <c r="G115" s="28">
        <v>-3.05</v>
      </c>
      <c r="H115" s="57">
        <v>42074.55</v>
      </c>
    </row>
    <row r="116" spans="1:8" ht="56.25" x14ac:dyDescent="0.25">
      <c r="A116" s="29" t="s">
        <v>16</v>
      </c>
      <c r="B116" s="29" t="s">
        <v>21</v>
      </c>
      <c r="C116" s="30" t="s">
        <v>22</v>
      </c>
      <c r="D116" s="31">
        <v>43400</v>
      </c>
      <c r="E116" s="31">
        <v>42074.55</v>
      </c>
      <c r="F116" s="31">
        <v>-1325.45</v>
      </c>
      <c r="G116" s="32">
        <v>-3.05</v>
      </c>
      <c r="H116" s="58">
        <v>42074.55</v>
      </c>
    </row>
    <row r="117" spans="1:8" x14ac:dyDescent="0.25">
      <c r="A117" s="33" t="s">
        <v>164</v>
      </c>
      <c r="B117" s="33">
        <v>322</v>
      </c>
      <c r="C117" s="34" t="s">
        <v>165</v>
      </c>
      <c r="D117" s="35">
        <v>43400</v>
      </c>
      <c r="E117" s="35">
        <v>42074.55</v>
      </c>
      <c r="F117" s="35">
        <v>-1325.45</v>
      </c>
      <c r="G117" s="36">
        <v>-3.05</v>
      </c>
      <c r="H117" s="59">
        <v>42074.55</v>
      </c>
    </row>
    <row r="118" spans="1:8" ht="22.5" x14ac:dyDescent="0.25">
      <c r="A118" s="25" t="s">
        <v>14</v>
      </c>
      <c r="B118" s="25" t="s">
        <v>166</v>
      </c>
      <c r="C118" s="26" t="s">
        <v>167</v>
      </c>
      <c r="D118" s="27">
        <v>31070</v>
      </c>
      <c r="E118" s="27">
        <v>20426.45</v>
      </c>
      <c r="F118" s="28">
        <v>0</v>
      </c>
      <c r="G118" s="28">
        <v>0</v>
      </c>
      <c r="H118" s="57">
        <v>31070</v>
      </c>
    </row>
    <row r="119" spans="1:8" ht="56.25" x14ac:dyDescent="0.25">
      <c r="A119" s="29" t="s">
        <v>16</v>
      </c>
      <c r="B119" s="29" t="s">
        <v>21</v>
      </c>
      <c r="C119" s="30" t="s">
        <v>22</v>
      </c>
      <c r="D119" s="31">
        <v>31070</v>
      </c>
      <c r="E119" s="31">
        <v>20426.45</v>
      </c>
      <c r="F119" s="32">
        <v>0</v>
      </c>
      <c r="G119" s="32">
        <v>0</v>
      </c>
      <c r="H119" s="58">
        <v>31070</v>
      </c>
    </row>
    <row r="120" spans="1:8" x14ac:dyDescent="0.25">
      <c r="A120" s="33" t="s">
        <v>168</v>
      </c>
      <c r="B120" s="33">
        <v>322</v>
      </c>
      <c r="C120" s="34" t="s">
        <v>169</v>
      </c>
      <c r="D120" s="35">
        <v>31070</v>
      </c>
      <c r="E120" s="35">
        <v>20426.45</v>
      </c>
      <c r="F120" s="36">
        <v>0</v>
      </c>
      <c r="G120" s="36">
        <v>0</v>
      </c>
      <c r="H120" s="59">
        <v>31070</v>
      </c>
    </row>
    <row r="121" spans="1:8" ht="22.5" x14ac:dyDescent="0.25">
      <c r="A121" s="25" t="s">
        <v>170</v>
      </c>
      <c r="B121" s="25" t="s">
        <v>171</v>
      </c>
      <c r="C121" s="26" t="s">
        <v>172</v>
      </c>
      <c r="D121" s="27">
        <v>30000</v>
      </c>
      <c r="E121" s="27">
        <v>4094.08</v>
      </c>
      <c r="F121" s="28">
        <v>0</v>
      </c>
      <c r="G121" s="28">
        <v>0</v>
      </c>
      <c r="H121" s="57">
        <v>30000</v>
      </c>
    </row>
    <row r="122" spans="1:8" ht="33.75" x14ac:dyDescent="0.25">
      <c r="A122" s="29" t="s">
        <v>16</v>
      </c>
      <c r="B122" s="29" t="s">
        <v>173</v>
      </c>
      <c r="C122" s="30" t="s">
        <v>174</v>
      </c>
      <c r="D122" s="31">
        <v>30000</v>
      </c>
      <c r="E122" s="31">
        <v>4094.08</v>
      </c>
      <c r="F122" s="32">
        <v>0</v>
      </c>
      <c r="G122" s="32">
        <v>0</v>
      </c>
      <c r="H122" s="58">
        <v>30000</v>
      </c>
    </row>
    <row r="123" spans="1:8" ht="33.75" x14ac:dyDescent="0.25">
      <c r="A123" s="33" t="s">
        <v>175</v>
      </c>
      <c r="B123" s="33">
        <v>321</v>
      </c>
      <c r="C123" s="34" t="s">
        <v>176</v>
      </c>
      <c r="D123" s="35">
        <v>30000</v>
      </c>
      <c r="E123" s="35">
        <v>4094.08</v>
      </c>
      <c r="F123" s="36">
        <v>0</v>
      </c>
      <c r="G123" s="36">
        <v>0</v>
      </c>
      <c r="H123" s="59">
        <v>30000</v>
      </c>
    </row>
    <row r="124" spans="1:8" ht="22.5" x14ac:dyDescent="0.25">
      <c r="A124" s="25" t="s">
        <v>170</v>
      </c>
      <c r="B124" s="25" t="s">
        <v>177</v>
      </c>
      <c r="C124" s="26" t="s">
        <v>178</v>
      </c>
      <c r="D124" s="27">
        <v>3438.28</v>
      </c>
      <c r="E124" s="27">
        <v>2855.68</v>
      </c>
      <c r="F124" s="28">
        <v>-292</v>
      </c>
      <c r="G124" s="28">
        <v>-8.49</v>
      </c>
      <c r="H124" s="57">
        <v>3146.28</v>
      </c>
    </row>
    <row r="125" spans="1:8" ht="45" x14ac:dyDescent="0.25">
      <c r="A125" s="37" t="s">
        <v>16</v>
      </c>
      <c r="B125" s="47" t="s">
        <v>329</v>
      </c>
      <c r="C125" s="38" t="s">
        <v>179</v>
      </c>
      <c r="D125" s="40">
        <v>473.11</v>
      </c>
      <c r="E125" s="40">
        <v>183.41</v>
      </c>
      <c r="F125" s="40">
        <v>0</v>
      </c>
      <c r="G125" s="40">
        <v>0</v>
      </c>
      <c r="H125" s="64">
        <v>473.11</v>
      </c>
    </row>
    <row r="126" spans="1:8" ht="45" x14ac:dyDescent="0.25">
      <c r="A126" s="33" t="s">
        <v>180</v>
      </c>
      <c r="B126" s="33">
        <v>322</v>
      </c>
      <c r="C126" s="34" t="s">
        <v>181</v>
      </c>
      <c r="D126" s="36">
        <v>286.91000000000003</v>
      </c>
      <c r="E126" s="36">
        <v>80.489999999999995</v>
      </c>
      <c r="F126" s="36">
        <v>0</v>
      </c>
      <c r="G126" s="36">
        <v>0</v>
      </c>
      <c r="H126" s="60">
        <v>286.91000000000003</v>
      </c>
    </row>
    <row r="127" spans="1:8" ht="45" x14ac:dyDescent="0.25">
      <c r="A127" s="33" t="s">
        <v>182</v>
      </c>
      <c r="B127" s="33">
        <v>322</v>
      </c>
      <c r="C127" s="34" t="s">
        <v>183</v>
      </c>
      <c r="D127" s="36">
        <v>186.2</v>
      </c>
      <c r="E127" s="36">
        <v>102.92</v>
      </c>
      <c r="F127" s="36">
        <v>0</v>
      </c>
      <c r="G127" s="36">
        <v>0</v>
      </c>
      <c r="H127" s="60">
        <v>186.2</v>
      </c>
    </row>
    <row r="128" spans="1:8" x14ac:dyDescent="0.25">
      <c r="A128" s="29" t="s">
        <v>16</v>
      </c>
      <c r="B128" s="29" t="s">
        <v>184</v>
      </c>
      <c r="C128" s="30" t="s">
        <v>185</v>
      </c>
      <c r="D128" s="31">
        <v>2786</v>
      </c>
      <c r="E128" s="31">
        <v>2493.1</v>
      </c>
      <c r="F128" s="32">
        <v>-292</v>
      </c>
      <c r="G128" s="32">
        <v>-10.48</v>
      </c>
      <c r="H128" s="58">
        <v>2494</v>
      </c>
    </row>
    <row r="129" spans="1:8" ht="33.75" x14ac:dyDescent="0.25">
      <c r="A129" s="33" t="s">
        <v>186</v>
      </c>
      <c r="B129" s="33">
        <v>322</v>
      </c>
      <c r="C129" s="34" t="s">
        <v>187</v>
      </c>
      <c r="D129" s="35">
        <v>1711</v>
      </c>
      <c r="E129" s="35">
        <v>1573.47</v>
      </c>
      <c r="F129" s="36">
        <v>-137</v>
      </c>
      <c r="G129" s="36">
        <v>-8.01</v>
      </c>
      <c r="H129" s="59">
        <v>1574</v>
      </c>
    </row>
    <row r="130" spans="1:8" ht="45" x14ac:dyDescent="0.25">
      <c r="A130" s="33" t="s">
        <v>188</v>
      </c>
      <c r="B130" s="33">
        <v>322</v>
      </c>
      <c r="C130" s="34" t="s">
        <v>189</v>
      </c>
      <c r="D130" s="35">
        <v>1075</v>
      </c>
      <c r="E130" s="36">
        <v>919.63</v>
      </c>
      <c r="F130" s="36">
        <v>-155</v>
      </c>
      <c r="G130" s="36">
        <v>-14.42</v>
      </c>
      <c r="H130" s="60">
        <v>920</v>
      </c>
    </row>
    <row r="131" spans="1:8" ht="22.5" x14ac:dyDescent="0.25">
      <c r="A131" s="37" t="s">
        <v>16</v>
      </c>
      <c r="B131" s="47" t="s">
        <v>330</v>
      </c>
      <c r="C131" s="38" t="s">
        <v>190</v>
      </c>
      <c r="D131" s="40">
        <v>179.17</v>
      </c>
      <c r="E131" s="40">
        <v>179.17</v>
      </c>
      <c r="F131" s="40">
        <v>0</v>
      </c>
      <c r="G131" s="40">
        <v>0</v>
      </c>
      <c r="H131" s="64">
        <v>179.17</v>
      </c>
    </row>
    <row r="132" spans="1:8" ht="22.5" x14ac:dyDescent="0.25">
      <c r="A132" s="33" t="s">
        <v>191</v>
      </c>
      <c r="B132" s="33">
        <v>322</v>
      </c>
      <c r="C132" s="34" t="s">
        <v>33</v>
      </c>
      <c r="D132" s="36">
        <v>35.94</v>
      </c>
      <c r="E132" s="36">
        <v>35.94</v>
      </c>
      <c r="F132" s="36">
        <v>0</v>
      </c>
      <c r="G132" s="36">
        <v>0</v>
      </c>
      <c r="H132" s="60">
        <v>35.94</v>
      </c>
    </row>
    <row r="133" spans="1:8" ht="22.5" x14ac:dyDescent="0.25">
      <c r="A133" s="33" t="s">
        <v>192</v>
      </c>
      <c r="B133" s="33">
        <v>322</v>
      </c>
      <c r="C133" s="34" t="s">
        <v>193</v>
      </c>
      <c r="D133" s="36">
        <v>143.22999999999999</v>
      </c>
      <c r="E133" s="36">
        <v>143.22999999999999</v>
      </c>
      <c r="F133" s="36">
        <v>0</v>
      </c>
      <c r="G133" s="36">
        <v>0</v>
      </c>
      <c r="H133" s="60">
        <v>143.22999999999999</v>
      </c>
    </row>
    <row r="134" spans="1:8" ht="22.5" x14ac:dyDescent="0.25">
      <c r="A134" s="25" t="s">
        <v>170</v>
      </c>
      <c r="B134" s="25" t="s">
        <v>194</v>
      </c>
      <c r="C134" s="26" t="s">
        <v>195</v>
      </c>
      <c r="D134" s="27">
        <v>22307</v>
      </c>
      <c r="E134" s="27">
        <v>30275.97</v>
      </c>
      <c r="F134" s="27">
        <v>15056</v>
      </c>
      <c r="G134" s="28">
        <v>67.489999999999995</v>
      </c>
      <c r="H134" s="57">
        <v>37363</v>
      </c>
    </row>
    <row r="135" spans="1:8" ht="22.5" x14ac:dyDescent="0.25">
      <c r="A135" s="29" t="s">
        <v>16</v>
      </c>
      <c r="B135" s="29" t="s">
        <v>28</v>
      </c>
      <c r="C135" s="30" t="s">
        <v>29</v>
      </c>
      <c r="D135" s="31">
        <v>5098</v>
      </c>
      <c r="E135" s="31">
        <v>8184.37</v>
      </c>
      <c r="F135" s="31">
        <v>6537</v>
      </c>
      <c r="G135" s="32">
        <v>128.22999999999999</v>
      </c>
      <c r="H135" s="58">
        <v>11635</v>
      </c>
    </row>
    <row r="136" spans="1:8" x14ac:dyDescent="0.25">
      <c r="A136" s="33" t="s">
        <v>196</v>
      </c>
      <c r="B136" s="33">
        <v>311</v>
      </c>
      <c r="C136" s="34" t="s">
        <v>197</v>
      </c>
      <c r="D136" s="35">
        <v>4165</v>
      </c>
      <c r="E136" s="35">
        <v>5251.09</v>
      </c>
      <c r="F136" s="35">
        <v>1868</v>
      </c>
      <c r="G136" s="36">
        <v>44.85</v>
      </c>
      <c r="H136" s="59">
        <v>6033</v>
      </c>
    </row>
    <row r="137" spans="1:8" ht="22.5" x14ac:dyDescent="0.25">
      <c r="A137" s="33" t="s">
        <v>198</v>
      </c>
      <c r="B137" s="33">
        <v>311</v>
      </c>
      <c r="C137" s="34" t="s">
        <v>199</v>
      </c>
      <c r="D137" s="36">
        <v>0</v>
      </c>
      <c r="E137" s="35">
        <v>1364.47</v>
      </c>
      <c r="F137" s="35">
        <v>3036</v>
      </c>
      <c r="G137" s="36">
        <v>100</v>
      </c>
      <c r="H137" s="59">
        <v>3036</v>
      </c>
    </row>
    <row r="138" spans="1:8" ht="33.75" x14ac:dyDescent="0.25">
      <c r="A138" s="33" t="s">
        <v>200</v>
      </c>
      <c r="B138" s="33">
        <v>312</v>
      </c>
      <c r="C138" s="34" t="s">
        <v>201</v>
      </c>
      <c r="D138" s="36">
        <v>137</v>
      </c>
      <c r="E138" s="36">
        <v>274.26</v>
      </c>
      <c r="F138" s="36">
        <v>275</v>
      </c>
      <c r="G138" s="36">
        <v>200.73</v>
      </c>
      <c r="H138" s="60">
        <v>412</v>
      </c>
    </row>
    <row r="139" spans="1:8" ht="45" x14ac:dyDescent="0.25">
      <c r="A139" s="33" t="s">
        <v>202</v>
      </c>
      <c r="B139" s="33">
        <v>312</v>
      </c>
      <c r="C139" s="34" t="s">
        <v>203</v>
      </c>
      <c r="D139" s="36">
        <v>0</v>
      </c>
      <c r="E139" s="36">
        <v>0</v>
      </c>
      <c r="F139" s="36">
        <v>300</v>
      </c>
      <c r="G139" s="36">
        <v>100</v>
      </c>
      <c r="H139" s="60">
        <v>300</v>
      </c>
    </row>
    <row r="140" spans="1:8" ht="45" x14ac:dyDescent="0.25">
      <c r="A140" s="33" t="s">
        <v>204</v>
      </c>
      <c r="B140" s="33">
        <v>313</v>
      </c>
      <c r="C140" s="34" t="s">
        <v>205</v>
      </c>
      <c r="D140" s="36">
        <v>687</v>
      </c>
      <c r="E140" s="36">
        <v>866.44</v>
      </c>
      <c r="F140" s="36">
        <v>309</v>
      </c>
      <c r="G140" s="36">
        <v>44.98</v>
      </c>
      <c r="H140" s="60">
        <v>996</v>
      </c>
    </row>
    <row r="141" spans="1:8" ht="56.25" x14ac:dyDescent="0.25">
      <c r="A141" s="33" t="s">
        <v>206</v>
      </c>
      <c r="B141" s="33">
        <v>313</v>
      </c>
      <c r="C141" s="34" t="s">
        <v>207</v>
      </c>
      <c r="D141" s="36">
        <v>0</v>
      </c>
      <c r="E141" s="36">
        <v>225.14</v>
      </c>
      <c r="F141" s="36">
        <v>501</v>
      </c>
      <c r="G141" s="36">
        <v>100</v>
      </c>
      <c r="H141" s="60">
        <v>501</v>
      </c>
    </row>
    <row r="142" spans="1:8" ht="45" x14ac:dyDescent="0.25">
      <c r="A142" s="33" t="s">
        <v>208</v>
      </c>
      <c r="B142" s="33">
        <v>321</v>
      </c>
      <c r="C142" s="34" t="s">
        <v>109</v>
      </c>
      <c r="D142" s="36">
        <v>84</v>
      </c>
      <c r="E142" s="36">
        <v>153.06</v>
      </c>
      <c r="F142" s="36">
        <v>70</v>
      </c>
      <c r="G142" s="36">
        <v>83.33</v>
      </c>
      <c r="H142" s="60">
        <v>154</v>
      </c>
    </row>
    <row r="143" spans="1:8" ht="56.25" x14ac:dyDescent="0.25">
      <c r="A143" s="33" t="s">
        <v>209</v>
      </c>
      <c r="B143" s="33">
        <v>321</v>
      </c>
      <c r="C143" s="34" t="s">
        <v>210</v>
      </c>
      <c r="D143" s="36">
        <v>0</v>
      </c>
      <c r="E143" s="36">
        <v>49.91</v>
      </c>
      <c r="F143" s="36">
        <v>122</v>
      </c>
      <c r="G143" s="36">
        <v>100</v>
      </c>
      <c r="H143" s="60">
        <v>122</v>
      </c>
    </row>
    <row r="144" spans="1:8" ht="33.75" x14ac:dyDescent="0.25">
      <c r="A144" s="33" t="s">
        <v>211</v>
      </c>
      <c r="B144" s="33">
        <v>323</v>
      </c>
      <c r="C144" s="34" t="s">
        <v>212</v>
      </c>
      <c r="D144" s="36">
        <v>25</v>
      </c>
      <c r="E144" s="36">
        <v>0</v>
      </c>
      <c r="F144" s="36">
        <v>1</v>
      </c>
      <c r="G144" s="36">
        <v>4</v>
      </c>
      <c r="H144" s="60">
        <v>26</v>
      </c>
    </row>
    <row r="145" spans="1:8" ht="33.75" x14ac:dyDescent="0.25">
      <c r="A145" s="33" t="s">
        <v>213</v>
      </c>
      <c r="B145" s="33">
        <v>323</v>
      </c>
      <c r="C145" s="34" t="s">
        <v>212</v>
      </c>
      <c r="D145" s="36">
        <v>0</v>
      </c>
      <c r="E145" s="36">
        <v>0</v>
      </c>
      <c r="F145" s="36">
        <v>55</v>
      </c>
      <c r="G145" s="36">
        <v>100</v>
      </c>
      <c r="H145" s="60">
        <v>55</v>
      </c>
    </row>
    <row r="146" spans="1:8" ht="33.75" x14ac:dyDescent="0.25">
      <c r="A146" s="29" t="s">
        <v>16</v>
      </c>
      <c r="B146" s="29" t="s">
        <v>214</v>
      </c>
      <c r="C146" s="30" t="s">
        <v>215</v>
      </c>
      <c r="D146" s="31">
        <v>5098</v>
      </c>
      <c r="E146" s="31">
        <v>6544.85</v>
      </c>
      <c r="F146" s="31">
        <v>2523</v>
      </c>
      <c r="G146" s="32">
        <v>49.49</v>
      </c>
      <c r="H146" s="58">
        <v>7621</v>
      </c>
    </row>
    <row r="147" spans="1:8" x14ac:dyDescent="0.25">
      <c r="A147" s="33" t="s">
        <v>216</v>
      </c>
      <c r="B147" s="33">
        <v>311</v>
      </c>
      <c r="C147" s="34" t="s">
        <v>197</v>
      </c>
      <c r="D147" s="35">
        <v>4165</v>
      </c>
      <c r="E147" s="35">
        <v>5251.09</v>
      </c>
      <c r="F147" s="35">
        <v>1868</v>
      </c>
      <c r="G147" s="36">
        <v>44.85</v>
      </c>
      <c r="H147" s="59">
        <v>6033</v>
      </c>
    </row>
    <row r="148" spans="1:8" ht="33.75" x14ac:dyDescent="0.25">
      <c r="A148" s="33" t="s">
        <v>217</v>
      </c>
      <c r="B148" s="33">
        <v>312</v>
      </c>
      <c r="C148" s="34" t="s">
        <v>201</v>
      </c>
      <c r="D148" s="36">
        <v>137</v>
      </c>
      <c r="E148" s="36">
        <v>274.26</v>
      </c>
      <c r="F148" s="36">
        <v>275</v>
      </c>
      <c r="G148" s="36">
        <v>200.73</v>
      </c>
      <c r="H148" s="60">
        <v>412</v>
      </c>
    </row>
    <row r="149" spans="1:8" ht="45" x14ac:dyDescent="0.25">
      <c r="A149" s="33" t="s">
        <v>218</v>
      </c>
      <c r="B149" s="33">
        <v>313</v>
      </c>
      <c r="C149" s="34" t="s">
        <v>205</v>
      </c>
      <c r="D149" s="36">
        <v>687</v>
      </c>
      <c r="E149" s="36">
        <v>866.44</v>
      </c>
      <c r="F149" s="36">
        <v>309</v>
      </c>
      <c r="G149" s="36">
        <v>44.98</v>
      </c>
      <c r="H149" s="60">
        <v>996</v>
      </c>
    </row>
    <row r="150" spans="1:8" ht="45" x14ac:dyDescent="0.25">
      <c r="A150" s="33" t="s">
        <v>219</v>
      </c>
      <c r="B150" s="33">
        <v>321</v>
      </c>
      <c r="C150" s="34" t="s">
        <v>109</v>
      </c>
      <c r="D150" s="36">
        <v>84</v>
      </c>
      <c r="E150" s="36">
        <v>153.06</v>
      </c>
      <c r="F150" s="36">
        <v>70</v>
      </c>
      <c r="G150" s="36">
        <v>83.33</v>
      </c>
      <c r="H150" s="60">
        <v>154</v>
      </c>
    </row>
    <row r="151" spans="1:8" ht="33.75" x14ac:dyDescent="0.25">
      <c r="A151" s="33" t="s">
        <v>220</v>
      </c>
      <c r="B151" s="33">
        <v>323</v>
      </c>
      <c r="C151" s="34" t="s">
        <v>212</v>
      </c>
      <c r="D151" s="36">
        <v>25</v>
      </c>
      <c r="E151" s="36">
        <v>0</v>
      </c>
      <c r="F151" s="36">
        <v>1</v>
      </c>
      <c r="G151" s="36">
        <v>4</v>
      </c>
      <c r="H151" s="60">
        <v>26</v>
      </c>
    </row>
    <row r="152" spans="1:8" x14ac:dyDescent="0.25">
      <c r="A152" s="29" t="s">
        <v>16</v>
      </c>
      <c r="B152" s="29" t="s">
        <v>184</v>
      </c>
      <c r="C152" s="30" t="s">
        <v>185</v>
      </c>
      <c r="D152" s="31">
        <v>12111</v>
      </c>
      <c r="E152" s="31">
        <v>15546.75</v>
      </c>
      <c r="F152" s="31">
        <v>5996</v>
      </c>
      <c r="G152" s="32">
        <v>49.51</v>
      </c>
      <c r="H152" s="58">
        <v>18107</v>
      </c>
    </row>
    <row r="153" spans="1:8" x14ac:dyDescent="0.25">
      <c r="A153" s="33" t="s">
        <v>221</v>
      </c>
      <c r="B153" s="33">
        <v>311</v>
      </c>
      <c r="C153" s="34" t="s">
        <v>197</v>
      </c>
      <c r="D153" s="35">
        <v>9894</v>
      </c>
      <c r="E153" s="35">
        <v>12473.55</v>
      </c>
      <c r="F153" s="35">
        <v>4440</v>
      </c>
      <c r="G153" s="36">
        <v>44.88</v>
      </c>
      <c r="H153" s="59">
        <v>14334</v>
      </c>
    </row>
    <row r="154" spans="1:8" ht="22.5" x14ac:dyDescent="0.25">
      <c r="A154" s="33" t="s">
        <v>222</v>
      </c>
      <c r="B154" s="33">
        <v>312</v>
      </c>
      <c r="C154" s="34" t="s">
        <v>107</v>
      </c>
      <c r="D154" s="36">
        <v>326</v>
      </c>
      <c r="E154" s="36">
        <v>651.48</v>
      </c>
      <c r="F154" s="36">
        <v>655</v>
      </c>
      <c r="G154" s="36">
        <v>200.92</v>
      </c>
      <c r="H154" s="60">
        <v>981</v>
      </c>
    </row>
    <row r="155" spans="1:8" ht="45" x14ac:dyDescent="0.25">
      <c r="A155" s="33" t="s">
        <v>223</v>
      </c>
      <c r="B155" s="33">
        <v>313</v>
      </c>
      <c r="C155" s="34" t="s">
        <v>205</v>
      </c>
      <c r="D155" s="35">
        <v>1633</v>
      </c>
      <c r="E155" s="35">
        <v>2058.14</v>
      </c>
      <c r="F155" s="36">
        <v>735</v>
      </c>
      <c r="G155" s="36">
        <v>45.01</v>
      </c>
      <c r="H155" s="59">
        <v>2368</v>
      </c>
    </row>
    <row r="156" spans="1:8" ht="22.5" x14ac:dyDescent="0.25">
      <c r="A156" s="33" t="s">
        <v>224</v>
      </c>
      <c r="B156" s="33">
        <v>321</v>
      </c>
      <c r="C156" s="34" t="s">
        <v>31</v>
      </c>
      <c r="D156" s="36">
        <v>198</v>
      </c>
      <c r="E156" s="36">
        <v>363.58</v>
      </c>
      <c r="F156" s="36">
        <v>166</v>
      </c>
      <c r="G156" s="36">
        <v>83.84</v>
      </c>
      <c r="H156" s="60">
        <v>364</v>
      </c>
    </row>
    <row r="157" spans="1:8" ht="33.75" x14ac:dyDescent="0.25">
      <c r="A157" s="33" t="s">
        <v>225</v>
      </c>
      <c r="B157" s="33">
        <v>323</v>
      </c>
      <c r="C157" s="34" t="s">
        <v>212</v>
      </c>
      <c r="D157" s="36">
        <v>60</v>
      </c>
      <c r="E157" s="36">
        <v>0</v>
      </c>
      <c r="F157" s="36">
        <v>0</v>
      </c>
      <c r="G157" s="36">
        <v>0</v>
      </c>
      <c r="H157" s="60">
        <v>60</v>
      </c>
    </row>
    <row r="158" spans="1:8" ht="22.5" x14ac:dyDescent="0.25">
      <c r="A158" s="25" t="s">
        <v>170</v>
      </c>
      <c r="B158" s="25" t="s">
        <v>226</v>
      </c>
      <c r="C158" s="26" t="s">
        <v>227</v>
      </c>
      <c r="D158" s="28">
        <v>935</v>
      </c>
      <c r="E158" s="28">
        <v>0</v>
      </c>
      <c r="F158" s="28">
        <v>556</v>
      </c>
      <c r="G158" s="28">
        <v>59.47</v>
      </c>
      <c r="H158" s="57">
        <v>1491</v>
      </c>
    </row>
    <row r="159" spans="1:8" ht="45" x14ac:dyDescent="0.25">
      <c r="A159" s="37" t="s">
        <v>16</v>
      </c>
      <c r="B159" s="47" t="s">
        <v>331</v>
      </c>
      <c r="C159" s="38" t="s">
        <v>228</v>
      </c>
      <c r="D159" s="40">
        <v>530</v>
      </c>
      <c r="E159" s="40">
        <v>0</v>
      </c>
      <c r="F159" s="40">
        <v>497</v>
      </c>
      <c r="G159" s="40">
        <v>93.77</v>
      </c>
      <c r="H159" s="61">
        <v>1027</v>
      </c>
    </row>
    <row r="160" spans="1:8" ht="33.75" x14ac:dyDescent="0.25">
      <c r="A160" s="33" t="s">
        <v>229</v>
      </c>
      <c r="B160" s="33">
        <v>322</v>
      </c>
      <c r="C160" s="34" t="s">
        <v>187</v>
      </c>
      <c r="D160" s="36">
        <v>371</v>
      </c>
      <c r="E160" s="36">
        <v>0</v>
      </c>
      <c r="F160" s="36">
        <v>245</v>
      </c>
      <c r="G160" s="36">
        <v>66.040000000000006</v>
      </c>
      <c r="H160" s="60">
        <v>616</v>
      </c>
    </row>
    <row r="161" spans="1:8" ht="45" x14ac:dyDescent="0.25">
      <c r="A161" s="33" t="s">
        <v>230</v>
      </c>
      <c r="B161" s="33">
        <v>322</v>
      </c>
      <c r="C161" s="34" t="s">
        <v>189</v>
      </c>
      <c r="D161" s="36">
        <v>159</v>
      </c>
      <c r="E161" s="36">
        <v>0</v>
      </c>
      <c r="F161" s="36">
        <v>252</v>
      </c>
      <c r="G161" s="36">
        <v>158.49</v>
      </c>
      <c r="H161" s="60">
        <v>411</v>
      </c>
    </row>
    <row r="162" spans="1:8" ht="33.75" x14ac:dyDescent="0.25">
      <c r="A162" s="29" t="s">
        <v>16</v>
      </c>
      <c r="B162" s="29" t="s">
        <v>214</v>
      </c>
      <c r="C162" s="30" t="s">
        <v>215</v>
      </c>
      <c r="D162" s="32">
        <v>122</v>
      </c>
      <c r="E162" s="32">
        <v>0</v>
      </c>
      <c r="F162" s="32">
        <v>-70</v>
      </c>
      <c r="G162" s="32">
        <v>-57.38</v>
      </c>
      <c r="H162" s="63">
        <v>52</v>
      </c>
    </row>
    <row r="163" spans="1:8" ht="45" x14ac:dyDescent="0.25">
      <c r="A163" s="33" t="s">
        <v>231</v>
      </c>
      <c r="B163" s="33">
        <v>322</v>
      </c>
      <c r="C163" s="34" t="s">
        <v>181</v>
      </c>
      <c r="D163" s="36">
        <v>75</v>
      </c>
      <c r="E163" s="36">
        <v>0</v>
      </c>
      <c r="F163" s="36">
        <v>-44</v>
      </c>
      <c r="G163" s="36">
        <v>-58.67</v>
      </c>
      <c r="H163" s="60">
        <v>31</v>
      </c>
    </row>
    <row r="164" spans="1:8" ht="45" x14ac:dyDescent="0.25">
      <c r="A164" s="33" t="s">
        <v>232</v>
      </c>
      <c r="B164" s="33">
        <v>322</v>
      </c>
      <c r="C164" s="34" t="s">
        <v>233</v>
      </c>
      <c r="D164" s="36">
        <v>47</v>
      </c>
      <c r="E164" s="36">
        <v>0</v>
      </c>
      <c r="F164" s="36">
        <v>-26</v>
      </c>
      <c r="G164" s="36">
        <v>-55.32</v>
      </c>
      <c r="H164" s="60">
        <v>21</v>
      </c>
    </row>
    <row r="165" spans="1:8" x14ac:dyDescent="0.25">
      <c r="A165" s="29" t="s">
        <v>16</v>
      </c>
      <c r="B165" s="29" t="s">
        <v>184</v>
      </c>
      <c r="C165" s="30" t="s">
        <v>185</v>
      </c>
      <c r="D165" s="32">
        <v>283</v>
      </c>
      <c r="E165" s="32">
        <v>0</v>
      </c>
      <c r="F165" s="32">
        <v>129</v>
      </c>
      <c r="G165" s="32">
        <v>45.58</v>
      </c>
      <c r="H165" s="63">
        <v>412</v>
      </c>
    </row>
    <row r="166" spans="1:8" ht="56.25" x14ac:dyDescent="0.25">
      <c r="A166" s="33" t="s">
        <v>234</v>
      </c>
      <c r="B166" s="33">
        <v>322</v>
      </c>
      <c r="C166" s="34" t="s">
        <v>235</v>
      </c>
      <c r="D166" s="36">
        <v>86</v>
      </c>
      <c r="E166" s="36">
        <v>0</v>
      </c>
      <c r="F166" s="36">
        <v>79</v>
      </c>
      <c r="G166" s="36">
        <v>91.86</v>
      </c>
      <c r="H166" s="60">
        <v>165</v>
      </c>
    </row>
    <row r="167" spans="1:8" ht="45" x14ac:dyDescent="0.25">
      <c r="A167" s="33" t="s">
        <v>236</v>
      </c>
      <c r="B167" s="33">
        <v>322</v>
      </c>
      <c r="C167" s="34" t="s">
        <v>237</v>
      </c>
      <c r="D167" s="36">
        <v>197</v>
      </c>
      <c r="E167" s="36">
        <v>0</v>
      </c>
      <c r="F167" s="36">
        <v>50</v>
      </c>
      <c r="G167" s="36">
        <v>25.38</v>
      </c>
      <c r="H167" s="60">
        <v>247</v>
      </c>
    </row>
    <row r="168" spans="1:8" ht="45" x14ac:dyDescent="0.25">
      <c r="A168" s="21" t="s">
        <v>12</v>
      </c>
      <c r="B168" s="21">
        <v>1062</v>
      </c>
      <c r="C168" s="22" t="s">
        <v>238</v>
      </c>
      <c r="D168" s="23">
        <v>29227.08</v>
      </c>
      <c r="E168" s="23">
        <v>12213.13</v>
      </c>
      <c r="F168" s="23">
        <v>-2302.85</v>
      </c>
      <c r="G168" s="24">
        <v>-7.88</v>
      </c>
      <c r="H168" s="56">
        <v>26924.23</v>
      </c>
    </row>
    <row r="169" spans="1:8" ht="33.75" x14ac:dyDescent="0.25">
      <c r="A169" s="25" t="s">
        <v>14</v>
      </c>
      <c r="B169" s="25" t="s">
        <v>239</v>
      </c>
      <c r="C169" s="26" t="s">
        <v>240</v>
      </c>
      <c r="D169" s="27">
        <v>29227.08</v>
      </c>
      <c r="E169" s="27">
        <v>12213.13</v>
      </c>
      <c r="F169" s="27">
        <v>-2302.85</v>
      </c>
      <c r="G169" s="28">
        <v>-7.88</v>
      </c>
      <c r="H169" s="57">
        <v>26924.23</v>
      </c>
    </row>
    <row r="170" spans="1:8" ht="56.25" x14ac:dyDescent="0.25">
      <c r="A170" s="29" t="s">
        <v>16</v>
      </c>
      <c r="B170" s="29" t="s">
        <v>38</v>
      </c>
      <c r="C170" s="30" t="s">
        <v>39</v>
      </c>
      <c r="D170" s="31">
        <v>4000</v>
      </c>
      <c r="E170" s="32">
        <v>70</v>
      </c>
      <c r="F170" s="32">
        <v>0</v>
      </c>
      <c r="G170" s="32">
        <v>0</v>
      </c>
      <c r="H170" s="58">
        <v>4000</v>
      </c>
    </row>
    <row r="171" spans="1:8" ht="22.5" x14ac:dyDescent="0.25">
      <c r="A171" s="33" t="s">
        <v>241</v>
      </c>
      <c r="B171" s="33">
        <v>422</v>
      </c>
      <c r="C171" s="34" t="s">
        <v>242</v>
      </c>
      <c r="D171" s="35">
        <v>4000</v>
      </c>
      <c r="E171" s="36">
        <v>70</v>
      </c>
      <c r="F171" s="36">
        <v>0</v>
      </c>
      <c r="G171" s="36">
        <v>0</v>
      </c>
      <c r="H171" s="59">
        <v>4000</v>
      </c>
    </row>
    <row r="172" spans="1:8" ht="22.5" x14ac:dyDescent="0.25">
      <c r="A172" s="29" t="s">
        <v>16</v>
      </c>
      <c r="B172" s="29" t="s">
        <v>58</v>
      </c>
      <c r="C172" s="30" t="s">
        <v>59</v>
      </c>
      <c r="D172" s="31">
        <v>1100</v>
      </c>
      <c r="E172" s="32">
        <v>42.96</v>
      </c>
      <c r="F172" s="32">
        <v>0</v>
      </c>
      <c r="G172" s="32">
        <v>0</v>
      </c>
      <c r="H172" s="58">
        <v>1100</v>
      </c>
    </row>
    <row r="173" spans="1:8" ht="22.5" x14ac:dyDescent="0.25">
      <c r="A173" s="33" t="s">
        <v>243</v>
      </c>
      <c r="B173" s="33">
        <v>422</v>
      </c>
      <c r="C173" s="34" t="s">
        <v>242</v>
      </c>
      <c r="D173" s="35">
        <v>1000</v>
      </c>
      <c r="E173" s="36">
        <v>4.74</v>
      </c>
      <c r="F173" s="36">
        <v>0</v>
      </c>
      <c r="G173" s="36">
        <v>0</v>
      </c>
      <c r="H173" s="59">
        <v>1000</v>
      </c>
    </row>
    <row r="174" spans="1:8" x14ac:dyDescent="0.25">
      <c r="A174" s="33" t="s">
        <v>244</v>
      </c>
      <c r="B174" s="33">
        <v>424</v>
      </c>
      <c r="C174" s="34" t="s">
        <v>245</v>
      </c>
      <c r="D174" s="36">
        <v>100</v>
      </c>
      <c r="E174" s="36">
        <v>38.22</v>
      </c>
      <c r="F174" s="36">
        <v>0</v>
      </c>
      <c r="G174" s="36">
        <v>0</v>
      </c>
      <c r="H174" s="60">
        <v>100</v>
      </c>
    </row>
    <row r="175" spans="1:8" ht="56.25" x14ac:dyDescent="0.25">
      <c r="A175" s="29" t="s">
        <v>16</v>
      </c>
      <c r="B175" s="29" t="s">
        <v>21</v>
      </c>
      <c r="C175" s="30" t="s">
        <v>22</v>
      </c>
      <c r="D175" s="31">
        <v>6540.08</v>
      </c>
      <c r="E175" s="31">
        <v>3385.69</v>
      </c>
      <c r="F175" s="31">
        <v>-1108.08</v>
      </c>
      <c r="G175" s="32">
        <v>-16.940000000000001</v>
      </c>
      <c r="H175" s="58">
        <v>5432</v>
      </c>
    </row>
    <row r="176" spans="1:8" ht="33.75" x14ac:dyDescent="0.25">
      <c r="A176" s="33" t="s">
        <v>246</v>
      </c>
      <c r="B176" s="33">
        <v>422</v>
      </c>
      <c r="C176" s="34" t="s">
        <v>247</v>
      </c>
      <c r="D176" s="35">
        <v>3716</v>
      </c>
      <c r="E176" s="36">
        <v>846.55</v>
      </c>
      <c r="F176" s="36">
        <v>0</v>
      </c>
      <c r="G176" s="36">
        <v>0</v>
      </c>
      <c r="H176" s="59">
        <v>3716</v>
      </c>
    </row>
    <row r="177" spans="1:8" ht="33.75" x14ac:dyDescent="0.25">
      <c r="A177" s="33" t="s">
        <v>248</v>
      </c>
      <c r="B177" s="33">
        <v>422</v>
      </c>
      <c r="C177" s="34" t="s">
        <v>249</v>
      </c>
      <c r="D177" s="35">
        <v>1324.08</v>
      </c>
      <c r="E177" s="35">
        <v>1324.08</v>
      </c>
      <c r="F177" s="35">
        <v>-1324.08</v>
      </c>
      <c r="G177" s="36">
        <v>-100</v>
      </c>
      <c r="H177" s="60">
        <v>0</v>
      </c>
    </row>
    <row r="178" spans="1:8" ht="33.75" x14ac:dyDescent="0.25">
      <c r="A178" s="33" t="s">
        <v>250</v>
      </c>
      <c r="B178" s="33">
        <v>424</v>
      </c>
      <c r="C178" s="34" t="s">
        <v>251</v>
      </c>
      <c r="D178" s="35">
        <v>1000</v>
      </c>
      <c r="E178" s="35">
        <v>1215.06</v>
      </c>
      <c r="F178" s="36">
        <v>216</v>
      </c>
      <c r="G178" s="36">
        <v>21.6</v>
      </c>
      <c r="H178" s="59">
        <v>1216</v>
      </c>
    </row>
    <row r="179" spans="1:8" ht="45" x14ac:dyDescent="0.25">
      <c r="A179" s="33" t="s">
        <v>252</v>
      </c>
      <c r="B179" s="33">
        <v>424</v>
      </c>
      <c r="C179" s="34" t="s">
        <v>253</v>
      </c>
      <c r="D179" s="36">
        <v>500</v>
      </c>
      <c r="E179" s="36">
        <v>0</v>
      </c>
      <c r="F179" s="36">
        <v>0</v>
      </c>
      <c r="G179" s="36">
        <v>0</v>
      </c>
      <c r="H179" s="60">
        <v>500</v>
      </c>
    </row>
    <row r="180" spans="1:8" ht="45" x14ac:dyDescent="0.25">
      <c r="A180" s="37" t="s">
        <v>16</v>
      </c>
      <c r="B180" s="47" t="s">
        <v>326</v>
      </c>
      <c r="C180" s="38" t="s">
        <v>128</v>
      </c>
      <c r="D180" s="40">
        <v>0</v>
      </c>
      <c r="E180" s="40">
        <v>0</v>
      </c>
      <c r="F180" s="39">
        <v>1324.08</v>
      </c>
      <c r="G180" s="40">
        <v>100</v>
      </c>
      <c r="H180" s="61">
        <v>1324.08</v>
      </c>
    </row>
    <row r="181" spans="1:8" ht="33.75" x14ac:dyDescent="0.25">
      <c r="A181" s="33" t="s">
        <v>254</v>
      </c>
      <c r="B181" s="33">
        <v>422</v>
      </c>
      <c r="C181" s="34" t="s">
        <v>255</v>
      </c>
      <c r="D181" s="36">
        <v>0</v>
      </c>
      <c r="E181" s="36">
        <v>0</v>
      </c>
      <c r="F181" s="35">
        <v>1324.08</v>
      </c>
      <c r="G181" s="36">
        <v>100</v>
      </c>
      <c r="H181" s="59">
        <v>1324.08</v>
      </c>
    </row>
    <row r="182" spans="1:8" ht="33.75" x14ac:dyDescent="0.25">
      <c r="A182" s="29" t="s">
        <v>16</v>
      </c>
      <c r="B182" s="29" t="s">
        <v>78</v>
      </c>
      <c r="C182" s="30" t="s">
        <v>79</v>
      </c>
      <c r="D182" s="31">
        <v>2322</v>
      </c>
      <c r="E182" s="32">
        <v>0</v>
      </c>
      <c r="F182" s="32">
        <v>0</v>
      </c>
      <c r="G182" s="32">
        <v>0</v>
      </c>
      <c r="H182" s="58">
        <v>2322</v>
      </c>
    </row>
    <row r="183" spans="1:8" ht="22.5" x14ac:dyDescent="0.25">
      <c r="A183" s="33" t="s">
        <v>256</v>
      </c>
      <c r="B183" s="33">
        <v>422</v>
      </c>
      <c r="C183" s="34" t="s">
        <v>242</v>
      </c>
      <c r="D183" s="35">
        <v>2256</v>
      </c>
      <c r="E183" s="36">
        <v>0</v>
      </c>
      <c r="F183" s="36">
        <v>0</v>
      </c>
      <c r="G183" s="36">
        <v>0</v>
      </c>
      <c r="H183" s="59">
        <v>2256</v>
      </c>
    </row>
    <row r="184" spans="1:8" x14ac:dyDescent="0.25">
      <c r="A184" s="33" t="s">
        <v>257</v>
      </c>
      <c r="B184" s="33">
        <v>424</v>
      </c>
      <c r="C184" s="34" t="s">
        <v>245</v>
      </c>
      <c r="D184" s="36">
        <v>66</v>
      </c>
      <c r="E184" s="36">
        <v>0</v>
      </c>
      <c r="F184" s="36">
        <v>0</v>
      </c>
      <c r="G184" s="36">
        <v>0</v>
      </c>
      <c r="H184" s="60">
        <v>66</v>
      </c>
    </row>
    <row r="185" spans="1:8" ht="67.5" x14ac:dyDescent="0.25">
      <c r="A185" s="29" t="s">
        <v>16</v>
      </c>
      <c r="B185" s="29" t="s">
        <v>84</v>
      </c>
      <c r="C185" s="30" t="s">
        <v>85</v>
      </c>
      <c r="D185" s="32">
        <v>265</v>
      </c>
      <c r="E185" s="32">
        <v>0</v>
      </c>
      <c r="F185" s="32">
        <v>0</v>
      </c>
      <c r="G185" s="32">
        <v>0</v>
      </c>
      <c r="H185" s="63">
        <v>265</v>
      </c>
    </row>
    <row r="186" spans="1:8" ht="22.5" x14ac:dyDescent="0.25">
      <c r="A186" s="33" t="s">
        <v>258</v>
      </c>
      <c r="B186" s="33">
        <v>422</v>
      </c>
      <c r="C186" s="34" t="s">
        <v>259</v>
      </c>
      <c r="D186" s="36">
        <v>265</v>
      </c>
      <c r="E186" s="36">
        <v>0</v>
      </c>
      <c r="F186" s="36">
        <v>0</v>
      </c>
      <c r="G186" s="36">
        <v>0</v>
      </c>
      <c r="H186" s="60">
        <v>265</v>
      </c>
    </row>
    <row r="187" spans="1:8" ht="45" x14ac:dyDescent="0.25">
      <c r="A187" s="33" t="s">
        <v>260</v>
      </c>
      <c r="B187" s="33">
        <v>422</v>
      </c>
      <c r="C187" s="34" t="s">
        <v>261</v>
      </c>
      <c r="D187" s="36">
        <v>0</v>
      </c>
      <c r="E187" s="36">
        <v>0</v>
      </c>
      <c r="F187" s="36">
        <v>0</v>
      </c>
      <c r="G187" s="36">
        <v>0</v>
      </c>
      <c r="H187" s="60">
        <v>0</v>
      </c>
    </row>
    <row r="188" spans="1:8" ht="56.25" x14ac:dyDescent="0.25">
      <c r="A188" s="37" t="s">
        <v>16</v>
      </c>
      <c r="B188" s="47" t="s">
        <v>325</v>
      </c>
      <c r="C188" s="38" t="s">
        <v>91</v>
      </c>
      <c r="D188" s="39">
        <v>15000</v>
      </c>
      <c r="E188" s="39">
        <v>8714.48</v>
      </c>
      <c r="F188" s="39">
        <v>-2518.85</v>
      </c>
      <c r="G188" s="40">
        <v>-16.79</v>
      </c>
      <c r="H188" s="61">
        <v>12481.15</v>
      </c>
    </row>
    <row r="189" spans="1:8" ht="45" x14ac:dyDescent="0.25">
      <c r="A189" s="33" t="s">
        <v>262</v>
      </c>
      <c r="B189" s="33">
        <v>422</v>
      </c>
      <c r="C189" s="34" t="s">
        <v>261</v>
      </c>
      <c r="D189" s="35">
        <v>15000</v>
      </c>
      <c r="E189" s="35">
        <v>8714.48</v>
      </c>
      <c r="F189" s="35">
        <v>-2518.85</v>
      </c>
      <c r="G189" s="36">
        <v>-16.79</v>
      </c>
      <c r="H189" s="59">
        <v>12481.15</v>
      </c>
    </row>
    <row r="190" spans="1:8" ht="56.25" x14ac:dyDescent="0.25">
      <c r="A190" s="21" t="s">
        <v>12</v>
      </c>
      <c r="B190" s="21">
        <v>1063</v>
      </c>
      <c r="C190" s="22" t="s">
        <v>263</v>
      </c>
      <c r="D190" s="23">
        <v>25863</v>
      </c>
      <c r="E190" s="23">
        <v>25246.89</v>
      </c>
      <c r="F190" s="24">
        <v>0</v>
      </c>
      <c r="G190" s="24">
        <v>0</v>
      </c>
      <c r="H190" s="56">
        <v>25863</v>
      </c>
    </row>
    <row r="191" spans="1:8" ht="56.25" x14ac:dyDescent="0.25">
      <c r="A191" s="25" t="s">
        <v>14</v>
      </c>
      <c r="B191" s="25" t="s">
        <v>264</v>
      </c>
      <c r="C191" s="26" t="s">
        <v>263</v>
      </c>
      <c r="D191" s="27">
        <v>25863</v>
      </c>
      <c r="E191" s="27">
        <v>25246.89</v>
      </c>
      <c r="F191" s="28">
        <v>0</v>
      </c>
      <c r="G191" s="28">
        <v>0</v>
      </c>
      <c r="H191" s="57">
        <v>25863</v>
      </c>
    </row>
    <row r="192" spans="1:8" ht="56.25" x14ac:dyDescent="0.25">
      <c r="A192" s="29" t="s">
        <v>16</v>
      </c>
      <c r="B192" s="29" t="s">
        <v>38</v>
      </c>
      <c r="C192" s="30" t="s">
        <v>39</v>
      </c>
      <c r="D192" s="31">
        <v>25863</v>
      </c>
      <c r="E192" s="31">
        <v>25246.89</v>
      </c>
      <c r="F192" s="32">
        <v>0</v>
      </c>
      <c r="G192" s="32">
        <v>0</v>
      </c>
      <c r="H192" s="58">
        <v>25863</v>
      </c>
    </row>
    <row r="193" spans="1:8" ht="33.75" x14ac:dyDescent="0.25">
      <c r="A193" s="33" t="s">
        <v>265</v>
      </c>
      <c r="B193" s="33">
        <v>323</v>
      </c>
      <c r="C193" s="34" t="s">
        <v>266</v>
      </c>
      <c r="D193" s="35">
        <v>1561</v>
      </c>
      <c r="E193" s="35">
        <v>1560.63</v>
      </c>
      <c r="F193" s="36">
        <v>0</v>
      </c>
      <c r="G193" s="36">
        <v>0</v>
      </c>
      <c r="H193" s="59">
        <v>1561</v>
      </c>
    </row>
    <row r="194" spans="1:8" ht="33.75" x14ac:dyDescent="0.25">
      <c r="A194" s="33" t="s">
        <v>267</v>
      </c>
      <c r="B194" s="33">
        <v>323</v>
      </c>
      <c r="C194" s="34" t="s">
        <v>266</v>
      </c>
      <c r="D194" s="35">
        <v>1000</v>
      </c>
      <c r="E194" s="36">
        <v>0</v>
      </c>
      <c r="F194" s="36">
        <v>0</v>
      </c>
      <c r="G194" s="36">
        <v>0</v>
      </c>
      <c r="H194" s="59">
        <v>1000</v>
      </c>
    </row>
    <row r="195" spans="1:8" ht="33.75" x14ac:dyDescent="0.25">
      <c r="A195" s="33" t="s">
        <v>268</v>
      </c>
      <c r="B195" s="33">
        <v>323</v>
      </c>
      <c r="C195" s="34" t="s">
        <v>266</v>
      </c>
      <c r="D195" s="35">
        <v>22302</v>
      </c>
      <c r="E195" s="35">
        <v>22302</v>
      </c>
      <c r="F195" s="36">
        <v>0</v>
      </c>
      <c r="G195" s="36">
        <v>0</v>
      </c>
      <c r="H195" s="59">
        <v>22302</v>
      </c>
    </row>
    <row r="196" spans="1:8" ht="15.75" thickBot="1" x14ac:dyDescent="0.3">
      <c r="A196" s="33" t="s">
        <v>269</v>
      </c>
      <c r="B196" s="33">
        <v>323</v>
      </c>
      <c r="C196" s="34" t="s">
        <v>270</v>
      </c>
      <c r="D196" s="35">
        <v>1000</v>
      </c>
      <c r="E196" s="35">
        <v>1384.26</v>
      </c>
      <c r="F196" s="36">
        <v>0</v>
      </c>
      <c r="G196" s="36">
        <v>0</v>
      </c>
      <c r="H196" s="65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46" zoomScaleNormal="100" workbookViewId="0">
      <selection activeCell="R9" sqref="R9"/>
    </sheetView>
  </sheetViews>
  <sheetFormatPr defaultRowHeight="15" x14ac:dyDescent="0.25"/>
  <cols>
    <col min="1" max="1" width="8.42578125" customWidth="1"/>
    <col min="2" max="2" width="7.42578125" customWidth="1"/>
    <col min="5" max="5" width="11.7109375" customWidth="1"/>
    <col min="6" max="6" width="3.5703125" customWidth="1"/>
    <col min="9" max="9" width="2.85546875" customWidth="1"/>
    <col min="10" max="10" width="3.7109375" customWidth="1"/>
    <col min="11" max="11" width="1.42578125" customWidth="1"/>
    <col min="12" max="12" width="9.140625" hidden="1" customWidth="1"/>
    <col min="13" max="13" width="10.7109375" customWidth="1"/>
  </cols>
  <sheetData>
    <row r="1" spans="1:13" ht="18.75" x14ac:dyDescent="0.3">
      <c r="A1" s="41" t="s">
        <v>321</v>
      </c>
      <c r="B1" s="41"/>
      <c r="C1" s="41"/>
    </row>
    <row r="3" spans="1:13" ht="27.75" customHeight="1" thickBot="1" x14ac:dyDescent="0.35">
      <c r="B3" s="41"/>
      <c r="C3" s="41"/>
      <c r="D3" s="41" t="s">
        <v>322</v>
      </c>
      <c r="E3" s="41"/>
      <c r="F3" s="41"/>
      <c r="G3" s="41"/>
      <c r="H3" s="41"/>
    </row>
    <row r="4" spans="1:13" ht="27.75" customHeight="1" thickBot="1" x14ac:dyDescent="0.35">
      <c r="B4" s="41"/>
      <c r="C4" s="41"/>
      <c r="D4" s="41"/>
      <c r="E4" s="41"/>
      <c r="F4" s="41"/>
      <c r="G4" s="41"/>
      <c r="H4" s="41"/>
      <c r="K4" s="42"/>
      <c r="L4" s="43"/>
      <c r="M4" s="44" t="s">
        <v>323</v>
      </c>
    </row>
    <row r="5" spans="1:13" ht="27.75" customHeight="1" thickBot="1" x14ac:dyDescent="0.35">
      <c r="B5" s="41"/>
      <c r="C5" s="41"/>
      <c r="D5" s="41"/>
      <c r="E5" s="41"/>
      <c r="F5" s="41"/>
      <c r="G5" s="41"/>
      <c r="H5" s="41"/>
      <c r="K5" s="42"/>
      <c r="L5" s="43"/>
      <c r="M5" s="68">
        <f>SUM(M6,K7)</f>
        <v>1721428.37</v>
      </c>
    </row>
    <row r="6" spans="1:13" ht="27.75" customHeight="1" x14ac:dyDescent="0.25">
      <c r="A6" s="45" t="s">
        <v>324</v>
      </c>
      <c r="B6" s="45">
        <v>1</v>
      </c>
      <c r="C6" s="46" t="s">
        <v>29</v>
      </c>
      <c r="D6" s="46"/>
      <c r="E6" s="69">
        <v>244143.28</v>
      </c>
      <c r="F6" s="45"/>
      <c r="G6" s="45"/>
      <c r="H6" s="70">
        <v>-18380</v>
      </c>
      <c r="I6" s="45"/>
      <c r="J6" s="45"/>
      <c r="K6" s="49"/>
      <c r="L6" s="50"/>
      <c r="M6" s="67">
        <v>225763.28</v>
      </c>
    </row>
    <row r="7" spans="1:13" x14ac:dyDescent="0.25">
      <c r="A7" s="1" t="s">
        <v>0</v>
      </c>
      <c r="B7" s="1" t="s">
        <v>1</v>
      </c>
      <c r="C7" s="111" t="s">
        <v>2</v>
      </c>
      <c r="D7" s="111"/>
      <c r="E7" s="3">
        <v>1351642.54</v>
      </c>
      <c r="F7" s="112">
        <v>1197809.49</v>
      </c>
      <c r="G7" s="112"/>
      <c r="H7" s="3">
        <v>144022.54999999999</v>
      </c>
      <c r="I7" s="113">
        <v>10.66</v>
      </c>
      <c r="J7" s="113"/>
      <c r="K7" s="114">
        <v>1495665.09</v>
      </c>
      <c r="L7" s="115"/>
      <c r="M7" s="116"/>
    </row>
    <row r="8" spans="1:13" ht="33.75" customHeight="1" x14ac:dyDescent="0.25">
      <c r="A8" s="5" t="s">
        <v>3</v>
      </c>
      <c r="B8" s="5">
        <v>204</v>
      </c>
      <c r="C8" s="117" t="s">
        <v>4</v>
      </c>
      <c r="D8" s="117"/>
      <c r="E8" s="7">
        <v>1351642.54</v>
      </c>
      <c r="F8" s="118">
        <v>1197809.49</v>
      </c>
      <c r="G8" s="118"/>
      <c r="H8" s="7">
        <v>144022.54999999999</v>
      </c>
      <c r="I8" s="119">
        <v>10.66</v>
      </c>
      <c r="J8" s="119"/>
      <c r="K8" s="120">
        <v>1495665.09</v>
      </c>
      <c r="L8" s="121"/>
      <c r="M8" s="122"/>
    </row>
    <row r="9" spans="1:13" x14ac:dyDescent="0.25">
      <c r="A9" s="9" t="s">
        <v>5</v>
      </c>
      <c r="B9" s="9">
        <v>20403</v>
      </c>
      <c r="C9" s="99" t="s">
        <v>6</v>
      </c>
      <c r="D9" s="99"/>
      <c r="E9" s="11">
        <v>1351642.54</v>
      </c>
      <c r="F9" s="100">
        <v>1197809.49</v>
      </c>
      <c r="G9" s="100"/>
      <c r="H9" s="11">
        <v>144022.54999999999</v>
      </c>
      <c r="I9" s="101">
        <v>10.66</v>
      </c>
      <c r="J9" s="101"/>
      <c r="K9" s="102">
        <v>1495665.09</v>
      </c>
      <c r="L9" s="103"/>
      <c r="M9" s="104"/>
    </row>
    <row r="10" spans="1:13" ht="33.75" x14ac:dyDescent="0.25">
      <c r="A10" s="13" t="s">
        <v>7</v>
      </c>
      <c r="B10" s="13">
        <v>9511</v>
      </c>
      <c r="C10" s="105" t="s">
        <v>8</v>
      </c>
      <c r="D10" s="105"/>
      <c r="E10" s="15">
        <v>1351642.54</v>
      </c>
      <c r="F10" s="106">
        <v>1197809.49</v>
      </c>
      <c r="G10" s="106"/>
      <c r="H10" s="15">
        <v>144022.54999999999</v>
      </c>
      <c r="I10" s="107">
        <v>10.66</v>
      </c>
      <c r="J10" s="107"/>
      <c r="K10" s="108">
        <v>1495665.09</v>
      </c>
      <c r="L10" s="109"/>
      <c r="M10" s="110"/>
    </row>
    <row r="11" spans="1:13" x14ac:dyDescent="0.25">
      <c r="A11" s="29" t="s">
        <v>16</v>
      </c>
      <c r="B11" s="29" t="s">
        <v>58</v>
      </c>
      <c r="C11" s="88" t="s">
        <v>59</v>
      </c>
      <c r="D11" s="88"/>
      <c r="E11" s="31">
        <v>7628</v>
      </c>
      <c r="F11" s="94">
        <v>3895.01</v>
      </c>
      <c r="G11" s="94"/>
      <c r="H11" s="32">
        <v>0</v>
      </c>
      <c r="I11" s="90">
        <v>0</v>
      </c>
      <c r="J11" s="90"/>
      <c r="K11" s="91">
        <v>7628</v>
      </c>
      <c r="L11" s="92"/>
      <c r="M11" s="93"/>
    </row>
    <row r="12" spans="1:13" ht="33.75" customHeight="1" x14ac:dyDescent="0.25">
      <c r="A12" s="33" t="s">
        <v>271</v>
      </c>
      <c r="B12" s="33">
        <v>642</v>
      </c>
      <c r="C12" s="77" t="s">
        <v>272</v>
      </c>
      <c r="D12" s="77"/>
      <c r="E12" s="36">
        <v>128</v>
      </c>
      <c r="F12" s="78">
        <v>116.82</v>
      </c>
      <c r="G12" s="78"/>
      <c r="H12" s="36">
        <v>0</v>
      </c>
      <c r="I12" s="78">
        <v>0</v>
      </c>
      <c r="J12" s="78"/>
      <c r="K12" s="85">
        <v>128</v>
      </c>
      <c r="L12" s="86"/>
      <c r="M12" s="87"/>
    </row>
    <row r="13" spans="1:13" ht="33.75" customHeight="1" x14ac:dyDescent="0.25">
      <c r="A13" s="33" t="s">
        <v>273</v>
      </c>
      <c r="B13" s="33">
        <v>661</v>
      </c>
      <c r="C13" s="77" t="s">
        <v>274</v>
      </c>
      <c r="D13" s="77"/>
      <c r="E13" s="35">
        <v>7500</v>
      </c>
      <c r="F13" s="95">
        <v>3778.19</v>
      </c>
      <c r="G13" s="95"/>
      <c r="H13" s="36">
        <v>0</v>
      </c>
      <c r="I13" s="78">
        <v>0</v>
      </c>
      <c r="J13" s="78"/>
      <c r="K13" s="82">
        <v>7500</v>
      </c>
      <c r="L13" s="83"/>
      <c r="M13" s="84"/>
    </row>
    <row r="14" spans="1:13" ht="22.5" customHeight="1" x14ac:dyDescent="0.25">
      <c r="A14" s="37" t="s">
        <v>16</v>
      </c>
      <c r="B14" s="47" t="s">
        <v>327</v>
      </c>
      <c r="C14" s="71" t="s">
        <v>75</v>
      </c>
      <c r="D14" s="71"/>
      <c r="E14" s="39">
        <v>1114.1300000000001</v>
      </c>
      <c r="F14" s="72">
        <v>0</v>
      </c>
      <c r="G14" s="72"/>
      <c r="H14" s="40">
        <v>0</v>
      </c>
      <c r="I14" s="73">
        <v>0</v>
      </c>
      <c r="J14" s="73"/>
      <c r="K14" s="74">
        <v>1114.1300000000001</v>
      </c>
      <c r="L14" s="75"/>
      <c r="M14" s="76"/>
    </row>
    <row r="15" spans="1:13" x14ac:dyDescent="0.25">
      <c r="A15" s="33" t="s">
        <v>275</v>
      </c>
      <c r="B15" s="33">
        <v>9221</v>
      </c>
      <c r="C15" s="77" t="s">
        <v>276</v>
      </c>
      <c r="D15" s="77"/>
      <c r="E15" s="35">
        <v>1114.1300000000001</v>
      </c>
      <c r="F15" s="78">
        <v>0</v>
      </c>
      <c r="G15" s="78"/>
      <c r="H15" s="36">
        <v>0</v>
      </c>
      <c r="I15" s="78">
        <v>0</v>
      </c>
      <c r="J15" s="78"/>
      <c r="K15" s="82">
        <v>1114.1300000000001</v>
      </c>
      <c r="L15" s="83"/>
      <c r="M15" s="84"/>
    </row>
    <row r="16" spans="1:13" ht="33.75" customHeight="1" x14ac:dyDescent="0.25">
      <c r="A16" s="29" t="s">
        <v>16</v>
      </c>
      <c r="B16" s="29" t="s">
        <v>17</v>
      </c>
      <c r="C16" s="88" t="s">
        <v>18</v>
      </c>
      <c r="D16" s="88"/>
      <c r="E16" s="31">
        <v>62097.08</v>
      </c>
      <c r="F16" s="94">
        <v>55352.56</v>
      </c>
      <c r="G16" s="94"/>
      <c r="H16" s="31">
        <v>9900</v>
      </c>
      <c r="I16" s="90">
        <v>15.94</v>
      </c>
      <c r="J16" s="90"/>
      <c r="K16" s="91">
        <v>71997.08</v>
      </c>
      <c r="L16" s="92"/>
      <c r="M16" s="93"/>
    </row>
    <row r="17" spans="1:13" ht="22.5" customHeight="1" x14ac:dyDescent="0.25">
      <c r="A17" s="33" t="s">
        <v>277</v>
      </c>
      <c r="B17" s="33">
        <v>652</v>
      </c>
      <c r="C17" s="77" t="s">
        <v>278</v>
      </c>
      <c r="D17" s="77"/>
      <c r="E17" s="35">
        <v>3297.08</v>
      </c>
      <c r="F17" s="78">
        <v>0</v>
      </c>
      <c r="G17" s="78"/>
      <c r="H17" s="36">
        <v>0</v>
      </c>
      <c r="I17" s="78">
        <v>0</v>
      </c>
      <c r="J17" s="78"/>
      <c r="K17" s="82">
        <v>3297.08</v>
      </c>
      <c r="L17" s="83"/>
      <c r="M17" s="84"/>
    </row>
    <row r="18" spans="1:13" ht="33.75" customHeight="1" x14ac:dyDescent="0.25">
      <c r="A18" s="33" t="s">
        <v>279</v>
      </c>
      <c r="B18" s="33">
        <v>652</v>
      </c>
      <c r="C18" s="77" t="s">
        <v>280</v>
      </c>
      <c r="D18" s="77"/>
      <c r="E18" s="35">
        <v>58800</v>
      </c>
      <c r="F18" s="95">
        <v>55352.56</v>
      </c>
      <c r="G18" s="95"/>
      <c r="H18" s="35">
        <v>9900</v>
      </c>
      <c r="I18" s="78">
        <v>16.84</v>
      </c>
      <c r="J18" s="78"/>
      <c r="K18" s="82">
        <v>68700</v>
      </c>
      <c r="L18" s="83"/>
      <c r="M18" s="84"/>
    </row>
    <row r="19" spans="1:13" ht="33.75" customHeight="1" x14ac:dyDescent="0.25">
      <c r="A19" s="29" t="s">
        <v>16</v>
      </c>
      <c r="B19" s="29" t="s">
        <v>21</v>
      </c>
      <c r="C19" s="88" t="s">
        <v>22</v>
      </c>
      <c r="D19" s="88"/>
      <c r="E19" s="31">
        <v>1210663.27</v>
      </c>
      <c r="F19" s="94">
        <v>1101393.78</v>
      </c>
      <c r="G19" s="94"/>
      <c r="H19" s="31">
        <v>136152.54999999999</v>
      </c>
      <c r="I19" s="90">
        <v>11.25</v>
      </c>
      <c r="J19" s="90"/>
      <c r="K19" s="91">
        <v>1346815.82</v>
      </c>
      <c r="L19" s="92"/>
      <c r="M19" s="93"/>
    </row>
    <row r="20" spans="1:13" ht="22.5" customHeight="1" x14ac:dyDescent="0.25">
      <c r="A20" s="33" t="s">
        <v>281</v>
      </c>
      <c r="B20" s="33">
        <v>636</v>
      </c>
      <c r="C20" s="77" t="s">
        <v>282</v>
      </c>
      <c r="D20" s="77"/>
      <c r="E20" s="35">
        <v>43400</v>
      </c>
      <c r="F20" s="95">
        <v>42074.55</v>
      </c>
      <c r="G20" s="95"/>
      <c r="H20" s="35">
        <v>-1325.45</v>
      </c>
      <c r="I20" s="78">
        <v>-3.05</v>
      </c>
      <c r="J20" s="78"/>
      <c r="K20" s="82">
        <v>42074.55</v>
      </c>
      <c r="L20" s="83"/>
      <c r="M20" s="84"/>
    </row>
    <row r="21" spans="1:13" ht="45" customHeight="1" x14ac:dyDescent="0.25">
      <c r="A21" s="33" t="s">
        <v>283</v>
      </c>
      <c r="B21" s="33">
        <v>636</v>
      </c>
      <c r="C21" s="77" t="s">
        <v>284</v>
      </c>
      <c r="D21" s="77"/>
      <c r="E21" s="35">
        <v>5667.27</v>
      </c>
      <c r="F21" s="95">
        <v>5667.27</v>
      </c>
      <c r="G21" s="95"/>
      <c r="H21" s="36">
        <v>0</v>
      </c>
      <c r="I21" s="78">
        <v>0</v>
      </c>
      <c r="J21" s="78"/>
      <c r="K21" s="82">
        <v>5667.27</v>
      </c>
      <c r="L21" s="83"/>
      <c r="M21" s="84"/>
    </row>
    <row r="22" spans="1:13" ht="22.5" customHeight="1" x14ac:dyDescent="0.25">
      <c r="A22" s="33" t="s">
        <v>285</v>
      </c>
      <c r="B22" s="33">
        <v>636</v>
      </c>
      <c r="C22" s="77" t="s">
        <v>286</v>
      </c>
      <c r="D22" s="77"/>
      <c r="E22" s="36">
        <v>801</v>
      </c>
      <c r="F22" s="78">
        <v>801</v>
      </c>
      <c r="G22" s="78"/>
      <c r="H22" s="36">
        <v>0</v>
      </c>
      <c r="I22" s="78">
        <v>0</v>
      </c>
      <c r="J22" s="78"/>
      <c r="K22" s="85">
        <v>801</v>
      </c>
      <c r="L22" s="86"/>
      <c r="M22" s="87"/>
    </row>
    <row r="23" spans="1:13" ht="22.5" customHeight="1" x14ac:dyDescent="0.25">
      <c r="A23" s="33" t="s">
        <v>287</v>
      </c>
      <c r="B23" s="33">
        <v>636</v>
      </c>
      <c r="C23" s="77" t="s">
        <v>288</v>
      </c>
      <c r="D23" s="77"/>
      <c r="E23" s="36">
        <v>490</v>
      </c>
      <c r="F23" s="78">
        <v>490</v>
      </c>
      <c r="G23" s="78"/>
      <c r="H23" s="36">
        <v>0</v>
      </c>
      <c r="I23" s="78">
        <v>0</v>
      </c>
      <c r="J23" s="78"/>
      <c r="K23" s="85">
        <v>490</v>
      </c>
      <c r="L23" s="86"/>
      <c r="M23" s="87"/>
    </row>
    <row r="24" spans="1:13" ht="33.75" customHeight="1" x14ac:dyDescent="0.25">
      <c r="A24" s="33" t="s">
        <v>289</v>
      </c>
      <c r="B24" s="33">
        <v>636</v>
      </c>
      <c r="C24" s="77" t="s">
        <v>290</v>
      </c>
      <c r="D24" s="77"/>
      <c r="E24" s="35">
        <v>18800</v>
      </c>
      <c r="F24" s="95">
        <v>16558.27</v>
      </c>
      <c r="G24" s="95"/>
      <c r="H24" s="35">
        <v>-2238</v>
      </c>
      <c r="I24" s="78">
        <v>-11.9</v>
      </c>
      <c r="J24" s="78"/>
      <c r="K24" s="82">
        <v>16562</v>
      </c>
      <c r="L24" s="83"/>
      <c r="M24" s="84"/>
    </row>
    <row r="25" spans="1:13" ht="33.75" customHeight="1" x14ac:dyDescent="0.25">
      <c r="A25" s="33" t="s">
        <v>291</v>
      </c>
      <c r="B25" s="33">
        <v>636</v>
      </c>
      <c r="C25" s="77" t="s">
        <v>292</v>
      </c>
      <c r="D25" s="77"/>
      <c r="E25" s="35">
        <v>4216</v>
      </c>
      <c r="F25" s="78">
        <v>846.55</v>
      </c>
      <c r="G25" s="78"/>
      <c r="H25" s="36">
        <v>0</v>
      </c>
      <c r="I25" s="78">
        <v>0</v>
      </c>
      <c r="J25" s="78"/>
      <c r="K25" s="82">
        <v>4216</v>
      </c>
      <c r="L25" s="83"/>
      <c r="M25" s="84"/>
    </row>
    <row r="26" spans="1:13" ht="22.5" customHeight="1" x14ac:dyDescent="0.25">
      <c r="A26" s="33" t="s">
        <v>293</v>
      </c>
      <c r="B26" s="33">
        <v>636</v>
      </c>
      <c r="C26" s="77" t="s">
        <v>294</v>
      </c>
      <c r="D26" s="77"/>
      <c r="E26" s="35">
        <v>1664</v>
      </c>
      <c r="F26" s="78">
        <v>988.75</v>
      </c>
      <c r="G26" s="78"/>
      <c r="H26" s="36">
        <v>0</v>
      </c>
      <c r="I26" s="78">
        <v>0</v>
      </c>
      <c r="J26" s="78"/>
      <c r="K26" s="82">
        <v>1664</v>
      </c>
      <c r="L26" s="83"/>
      <c r="M26" s="84"/>
    </row>
    <row r="27" spans="1:13" ht="33.75" customHeight="1" x14ac:dyDescent="0.25">
      <c r="A27" s="33" t="s">
        <v>295</v>
      </c>
      <c r="B27" s="33">
        <v>636</v>
      </c>
      <c r="C27" s="77" t="s">
        <v>296</v>
      </c>
      <c r="D27" s="77"/>
      <c r="E27" s="35">
        <v>1000</v>
      </c>
      <c r="F27" s="95">
        <v>1215.06</v>
      </c>
      <c r="G27" s="95"/>
      <c r="H27" s="36">
        <v>216</v>
      </c>
      <c r="I27" s="78">
        <v>21.6</v>
      </c>
      <c r="J27" s="78"/>
      <c r="K27" s="82">
        <v>1216</v>
      </c>
      <c r="L27" s="83"/>
      <c r="M27" s="84"/>
    </row>
    <row r="28" spans="1:13" ht="45" customHeight="1" x14ac:dyDescent="0.25">
      <c r="A28" s="33" t="s">
        <v>297</v>
      </c>
      <c r="B28" s="33">
        <v>636</v>
      </c>
      <c r="C28" s="77" t="s">
        <v>298</v>
      </c>
      <c r="D28" s="77"/>
      <c r="E28" s="35">
        <v>1103555</v>
      </c>
      <c r="F28" s="95">
        <v>1032752.33</v>
      </c>
      <c r="G28" s="95"/>
      <c r="H28" s="35">
        <v>139500</v>
      </c>
      <c r="I28" s="78">
        <v>12.64</v>
      </c>
      <c r="J28" s="78"/>
      <c r="K28" s="82">
        <v>1243055</v>
      </c>
      <c r="L28" s="83"/>
      <c r="M28" s="84"/>
    </row>
    <row r="29" spans="1:13" ht="22.5" customHeight="1" x14ac:dyDescent="0.25">
      <c r="A29" s="33" t="s">
        <v>299</v>
      </c>
      <c r="B29" s="33">
        <v>636</v>
      </c>
      <c r="C29" s="77" t="s">
        <v>300</v>
      </c>
      <c r="D29" s="77"/>
      <c r="E29" s="35">
        <v>31070</v>
      </c>
      <c r="F29" s="78">
        <v>0</v>
      </c>
      <c r="G29" s="78"/>
      <c r="H29" s="36">
        <v>0</v>
      </c>
      <c r="I29" s="78">
        <v>0</v>
      </c>
      <c r="J29" s="78"/>
      <c r="K29" s="82">
        <v>31070</v>
      </c>
      <c r="L29" s="83"/>
      <c r="M29" s="84"/>
    </row>
    <row r="30" spans="1:13" ht="33.75" customHeight="1" x14ac:dyDescent="0.25">
      <c r="A30" s="37" t="s">
        <v>16</v>
      </c>
      <c r="B30" s="47" t="s">
        <v>326</v>
      </c>
      <c r="C30" s="71" t="s">
        <v>128</v>
      </c>
      <c r="D30" s="71"/>
      <c r="E30" s="39">
        <v>3427.91</v>
      </c>
      <c r="F30" s="72">
        <v>0</v>
      </c>
      <c r="G30" s="72"/>
      <c r="H30" s="40">
        <v>0</v>
      </c>
      <c r="I30" s="73">
        <v>0</v>
      </c>
      <c r="J30" s="73"/>
      <c r="K30" s="74">
        <v>3427.91</v>
      </c>
      <c r="L30" s="75"/>
      <c r="M30" s="76"/>
    </row>
    <row r="31" spans="1:13" x14ac:dyDescent="0.25">
      <c r="A31" s="33" t="s">
        <v>301</v>
      </c>
      <c r="B31" s="33">
        <v>9221</v>
      </c>
      <c r="C31" s="77" t="s">
        <v>302</v>
      </c>
      <c r="D31" s="77"/>
      <c r="E31" s="35">
        <v>3427.91</v>
      </c>
      <c r="F31" s="78">
        <v>0</v>
      </c>
      <c r="G31" s="78"/>
      <c r="H31" s="36">
        <v>0</v>
      </c>
      <c r="I31" s="78">
        <v>0</v>
      </c>
      <c r="J31" s="78"/>
      <c r="K31" s="82">
        <v>3427.91</v>
      </c>
      <c r="L31" s="83"/>
      <c r="M31" s="84"/>
    </row>
    <row r="32" spans="1:13" ht="33.75" customHeight="1" x14ac:dyDescent="0.25">
      <c r="A32" s="29" t="s">
        <v>16</v>
      </c>
      <c r="B32" s="29" t="s">
        <v>130</v>
      </c>
      <c r="C32" s="88" t="s">
        <v>131</v>
      </c>
      <c r="D32" s="88"/>
      <c r="E32" s="31">
        <v>1874</v>
      </c>
      <c r="F32" s="94">
        <v>1820.92</v>
      </c>
      <c r="G32" s="94"/>
      <c r="H32" s="32">
        <v>40</v>
      </c>
      <c r="I32" s="90">
        <v>2.13</v>
      </c>
      <c r="J32" s="90"/>
      <c r="K32" s="91">
        <v>1914</v>
      </c>
      <c r="L32" s="92"/>
      <c r="M32" s="93"/>
    </row>
    <row r="33" spans="1:13" ht="33.75" customHeight="1" x14ac:dyDescent="0.25">
      <c r="A33" s="33" t="s">
        <v>303</v>
      </c>
      <c r="B33" s="33">
        <v>636</v>
      </c>
      <c r="C33" s="77" t="s">
        <v>304</v>
      </c>
      <c r="D33" s="77"/>
      <c r="E33" s="35">
        <v>1784</v>
      </c>
      <c r="F33" s="95">
        <v>1820.92</v>
      </c>
      <c r="G33" s="95"/>
      <c r="H33" s="36">
        <v>40</v>
      </c>
      <c r="I33" s="78">
        <v>2.2400000000000002</v>
      </c>
      <c r="J33" s="78"/>
      <c r="K33" s="82">
        <v>1824</v>
      </c>
      <c r="L33" s="83"/>
      <c r="M33" s="84"/>
    </row>
    <row r="34" spans="1:13" ht="33.75" customHeight="1" x14ac:dyDescent="0.25">
      <c r="A34" s="33" t="s">
        <v>305</v>
      </c>
      <c r="B34" s="33">
        <v>636</v>
      </c>
      <c r="C34" s="77" t="s">
        <v>304</v>
      </c>
      <c r="D34" s="77"/>
      <c r="E34" s="36">
        <v>90</v>
      </c>
      <c r="F34" s="78">
        <v>0</v>
      </c>
      <c r="G34" s="78"/>
      <c r="H34" s="36">
        <v>0</v>
      </c>
      <c r="I34" s="78">
        <v>0</v>
      </c>
      <c r="J34" s="78"/>
      <c r="K34" s="85">
        <v>90</v>
      </c>
      <c r="L34" s="86"/>
      <c r="M34" s="87"/>
    </row>
    <row r="35" spans="1:13" ht="45" customHeight="1" x14ac:dyDescent="0.25">
      <c r="A35" s="29" t="s">
        <v>16</v>
      </c>
      <c r="B35" s="29" t="s">
        <v>138</v>
      </c>
      <c r="C35" s="88" t="s">
        <v>139</v>
      </c>
      <c r="D35" s="88"/>
      <c r="E35" s="31">
        <v>2070</v>
      </c>
      <c r="F35" s="89">
        <v>0</v>
      </c>
      <c r="G35" s="89"/>
      <c r="H35" s="31">
        <v>-2070</v>
      </c>
      <c r="I35" s="90">
        <v>-100</v>
      </c>
      <c r="J35" s="90"/>
      <c r="K35" s="96">
        <v>0</v>
      </c>
      <c r="L35" s="97"/>
      <c r="M35" s="98"/>
    </row>
    <row r="36" spans="1:13" ht="22.5" customHeight="1" x14ac:dyDescent="0.25">
      <c r="A36" s="33" t="s">
        <v>306</v>
      </c>
      <c r="B36" s="33">
        <v>634</v>
      </c>
      <c r="C36" s="77" t="s">
        <v>307</v>
      </c>
      <c r="D36" s="77"/>
      <c r="E36" s="35">
        <v>2070</v>
      </c>
      <c r="F36" s="78">
        <v>0</v>
      </c>
      <c r="G36" s="78"/>
      <c r="H36" s="35">
        <v>-2070</v>
      </c>
      <c r="I36" s="78">
        <v>-100</v>
      </c>
      <c r="J36" s="78"/>
      <c r="K36" s="85">
        <v>0</v>
      </c>
      <c r="L36" s="86"/>
      <c r="M36" s="87"/>
    </row>
    <row r="37" spans="1:13" ht="22.5" customHeight="1" x14ac:dyDescent="0.25">
      <c r="A37" s="29" t="s">
        <v>16</v>
      </c>
      <c r="B37" s="29" t="s">
        <v>173</v>
      </c>
      <c r="C37" s="88" t="s">
        <v>174</v>
      </c>
      <c r="D37" s="88"/>
      <c r="E37" s="31">
        <v>30000</v>
      </c>
      <c r="F37" s="94">
        <v>34329.800000000003</v>
      </c>
      <c r="G37" s="94"/>
      <c r="H37" s="32">
        <v>0</v>
      </c>
      <c r="I37" s="90">
        <v>0</v>
      </c>
      <c r="J37" s="90"/>
      <c r="K37" s="91">
        <v>30000</v>
      </c>
      <c r="L37" s="92"/>
      <c r="M37" s="93"/>
    </row>
    <row r="38" spans="1:13" ht="33.75" customHeight="1" x14ac:dyDescent="0.25">
      <c r="A38" s="33" t="s">
        <v>308</v>
      </c>
      <c r="B38" s="33">
        <v>638</v>
      </c>
      <c r="C38" s="77" t="s">
        <v>309</v>
      </c>
      <c r="D38" s="77"/>
      <c r="E38" s="35">
        <v>30000</v>
      </c>
      <c r="F38" s="95">
        <v>34329.800000000003</v>
      </c>
      <c r="G38" s="95"/>
      <c r="H38" s="36">
        <v>0</v>
      </c>
      <c r="I38" s="78">
        <v>0</v>
      </c>
      <c r="J38" s="78"/>
      <c r="K38" s="82">
        <v>30000</v>
      </c>
      <c r="L38" s="83"/>
      <c r="M38" s="84"/>
    </row>
    <row r="39" spans="1:13" ht="22.5" customHeight="1" x14ac:dyDescent="0.25">
      <c r="A39" s="29" t="s">
        <v>16</v>
      </c>
      <c r="B39" s="29" t="s">
        <v>78</v>
      </c>
      <c r="C39" s="88" t="s">
        <v>79</v>
      </c>
      <c r="D39" s="88"/>
      <c r="E39" s="31">
        <v>6322</v>
      </c>
      <c r="F39" s="94">
        <v>1017.42</v>
      </c>
      <c r="G39" s="94"/>
      <c r="H39" s="32">
        <v>0</v>
      </c>
      <c r="I39" s="90">
        <v>0</v>
      </c>
      <c r="J39" s="90"/>
      <c r="K39" s="91">
        <v>6322</v>
      </c>
      <c r="L39" s="92"/>
      <c r="M39" s="93"/>
    </row>
    <row r="40" spans="1:13" ht="33.75" customHeight="1" x14ac:dyDescent="0.25">
      <c r="A40" s="33" t="s">
        <v>310</v>
      </c>
      <c r="B40" s="33">
        <v>663</v>
      </c>
      <c r="C40" s="77" t="s">
        <v>311</v>
      </c>
      <c r="D40" s="77"/>
      <c r="E40" s="35">
        <v>2322</v>
      </c>
      <c r="F40" s="78">
        <v>0</v>
      </c>
      <c r="G40" s="78"/>
      <c r="H40" s="36">
        <v>0</v>
      </c>
      <c r="I40" s="78">
        <v>0</v>
      </c>
      <c r="J40" s="78"/>
      <c r="K40" s="82">
        <v>2322</v>
      </c>
      <c r="L40" s="83"/>
      <c r="M40" s="84"/>
    </row>
    <row r="41" spans="1:13" ht="33.75" customHeight="1" x14ac:dyDescent="0.25">
      <c r="A41" s="33" t="s">
        <v>312</v>
      </c>
      <c r="B41" s="33">
        <v>663</v>
      </c>
      <c r="C41" s="77" t="s">
        <v>313</v>
      </c>
      <c r="D41" s="77"/>
      <c r="E41" s="35">
        <v>1300</v>
      </c>
      <c r="F41" s="78">
        <v>937.42</v>
      </c>
      <c r="G41" s="78"/>
      <c r="H41" s="36">
        <v>0</v>
      </c>
      <c r="I41" s="78">
        <v>0</v>
      </c>
      <c r="J41" s="78"/>
      <c r="K41" s="82">
        <v>1300</v>
      </c>
      <c r="L41" s="83"/>
      <c r="M41" s="84"/>
    </row>
    <row r="42" spans="1:13" ht="33.75" customHeight="1" x14ac:dyDescent="0.25">
      <c r="A42" s="33" t="s">
        <v>314</v>
      </c>
      <c r="B42" s="33">
        <v>663</v>
      </c>
      <c r="C42" s="77" t="s">
        <v>315</v>
      </c>
      <c r="D42" s="77"/>
      <c r="E42" s="35">
        <v>1600</v>
      </c>
      <c r="F42" s="78">
        <v>0</v>
      </c>
      <c r="G42" s="78"/>
      <c r="H42" s="36">
        <v>0</v>
      </c>
      <c r="I42" s="78">
        <v>0</v>
      </c>
      <c r="J42" s="78"/>
      <c r="K42" s="82">
        <v>1600</v>
      </c>
      <c r="L42" s="83"/>
      <c r="M42" s="84"/>
    </row>
    <row r="43" spans="1:13" ht="33.75" customHeight="1" x14ac:dyDescent="0.25">
      <c r="A43" s="33" t="s">
        <v>316</v>
      </c>
      <c r="B43" s="33">
        <v>663</v>
      </c>
      <c r="C43" s="77" t="s">
        <v>317</v>
      </c>
      <c r="D43" s="77"/>
      <c r="E43" s="35">
        <v>1100</v>
      </c>
      <c r="F43" s="78">
        <v>80</v>
      </c>
      <c r="G43" s="78"/>
      <c r="H43" s="36">
        <v>0</v>
      </c>
      <c r="I43" s="78">
        <v>0</v>
      </c>
      <c r="J43" s="78"/>
      <c r="K43" s="82">
        <v>1100</v>
      </c>
      <c r="L43" s="83"/>
      <c r="M43" s="84"/>
    </row>
    <row r="44" spans="1:13" ht="33.75" customHeight="1" x14ac:dyDescent="0.25">
      <c r="A44" s="29" t="s">
        <v>16</v>
      </c>
      <c r="B44" s="29" t="s">
        <v>84</v>
      </c>
      <c r="C44" s="88" t="s">
        <v>85</v>
      </c>
      <c r="D44" s="88"/>
      <c r="E44" s="31">
        <v>1465</v>
      </c>
      <c r="F44" s="89">
        <v>0</v>
      </c>
      <c r="G44" s="89"/>
      <c r="H44" s="32">
        <v>0</v>
      </c>
      <c r="I44" s="90">
        <v>0</v>
      </c>
      <c r="J44" s="90"/>
      <c r="K44" s="91">
        <v>1465</v>
      </c>
      <c r="L44" s="92"/>
      <c r="M44" s="93"/>
    </row>
    <row r="45" spans="1:13" ht="22.5" customHeight="1" x14ac:dyDescent="0.25">
      <c r="A45" s="33" t="s">
        <v>318</v>
      </c>
      <c r="B45" s="33">
        <v>652</v>
      </c>
      <c r="C45" s="77" t="s">
        <v>278</v>
      </c>
      <c r="D45" s="77"/>
      <c r="E45" s="35">
        <v>1465</v>
      </c>
      <c r="F45" s="78">
        <v>0</v>
      </c>
      <c r="G45" s="78"/>
      <c r="H45" s="36">
        <v>0</v>
      </c>
      <c r="I45" s="78">
        <v>0</v>
      </c>
      <c r="J45" s="78"/>
      <c r="K45" s="82">
        <v>1465</v>
      </c>
      <c r="L45" s="83"/>
      <c r="M45" s="84"/>
    </row>
    <row r="46" spans="1:13" x14ac:dyDescent="0.25">
      <c r="A46" s="33" t="s">
        <v>319</v>
      </c>
      <c r="B46" s="33">
        <v>9221</v>
      </c>
      <c r="C46" s="77" t="s">
        <v>276</v>
      </c>
      <c r="D46" s="77"/>
      <c r="E46" s="36">
        <v>0</v>
      </c>
      <c r="F46" s="78">
        <v>0</v>
      </c>
      <c r="G46" s="78"/>
      <c r="H46" s="36">
        <v>0</v>
      </c>
      <c r="I46" s="78">
        <v>0</v>
      </c>
      <c r="J46" s="78"/>
      <c r="K46" s="85">
        <v>0</v>
      </c>
      <c r="L46" s="86"/>
      <c r="M46" s="87"/>
    </row>
    <row r="47" spans="1:13" ht="33.75" customHeight="1" x14ac:dyDescent="0.25">
      <c r="A47" s="37" t="s">
        <v>16</v>
      </c>
      <c r="B47" s="47" t="s">
        <v>325</v>
      </c>
      <c r="C47" s="71" t="s">
        <v>91</v>
      </c>
      <c r="D47" s="71"/>
      <c r="E47" s="39">
        <v>24981.15</v>
      </c>
      <c r="F47" s="72">
        <v>0</v>
      </c>
      <c r="G47" s="72"/>
      <c r="H47" s="40">
        <v>0</v>
      </c>
      <c r="I47" s="73">
        <v>0</v>
      </c>
      <c r="J47" s="73"/>
      <c r="K47" s="74">
        <v>24981.15</v>
      </c>
      <c r="L47" s="75"/>
      <c r="M47" s="76"/>
    </row>
    <row r="48" spans="1:13" ht="15.75" thickBot="1" x14ac:dyDescent="0.3">
      <c r="A48" s="33" t="s">
        <v>320</v>
      </c>
      <c r="B48" s="33">
        <v>9221</v>
      </c>
      <c r="C48" s="77" t="s">
        <v>302</v>
      </c>
      <c r="D48" s="77"/>
      <c r="E48" s="35">
        <v>24981.15</v>
      </c>
      <c r="F48" s="78">
        <v>0</v>
      </c>
      <c r="G48" s="78"/>
      <c r="H48" s="36">
        <v>0</v>
      </c>
      <c r="I48" s="78">
        <v>0</v>
      </c>
      <c r="J48" s="78"/>
      <c r="K48" s="79">
        <v>24981.15</v>
      </c>
      <c r="L48" s="80"/>
      <c r="M48" s="81"/>
    </row>
  </sheetData>
  <mergeCells count="168">
    <mergeCell ref="C7:D7"/>
    <mergeCell ref="F7:G7"/>
    <mergeCell ref="I7:J7"/>
    <mergeCell ref="K7:M7"/>
    <mergeCell ref="C8:D8"/>
    <mergeCell ref="F8:G8"/>
    <mergeCell ref="I8:J8"/>
    <mergeCell ref="K8:M8"/>
    <mergeCell ref="C11:D11"/>
    <mergeCell ref="F11:G11"/>
    <mergeCell ref="I11:J11"/>
    <mergeCell ref="K11:M11"/>
    <mergeCell ref="C12:D12"/>
    <mergeCell ref="F12:G12"/>
    <mergeCell ref="I12:J12"/>
    <mergeCell ref="K12:M12"/>
    <mergeCell ref="C9:D9"/>
    <mergeCell ref="F9:G9"/>
    <mergeCell ref="I9:J9"/>
    <mergeCell ref="K9:M9"/>
    <mergeCell ref="C10:D10"/>
    <mergeCell ref="F10:G10"/>
    <mergeCell ref="I10:J10"/>
    <mergeCell ref="K10:M10"/>
    <mergeCell ref="C15:D15"/>
    <mergeCell ref="F15:G15"/>
    <mergeCell ref="I15:J15"/>
    <mergeCell ref="K15:M15"/>
    <mergeCell ref="C16:D16"/>
    <mergeCell ref="F16:G16"/>
    <mergeCell ref="I16:J16"/>
    <mergeCell ref="K16:M16"/>
    <mergeCell ref="C13:D13"/>
    <mergeCell ref="F13:G13"/>
    <mergeCell ref="I13:J13"/>
    <mergeCell ref="K13:M13"/>
    <mergeCell ref="C14:D14"/>
    <mergeCell ref="F14:G14"/>
    <mergeCell ref="I14:J14"/>
    <mergeCell ref="K14:M14"/>
    <mergeCell ref="C19:D19"/>
    <mergeCell ref="F19:G19"/>
    <mergeCell ref="I19:J19"/>
    <mergeCell ref="K19:M19"/>
    <mergeCell ref="C20:D20"/>
    <mergeCell ref="F20:G20"/>
    <mergeCell ref="I20:J20"/>
    <mergeCell ref="K20:M20"/>
    <mergeCell ref="C17:D17"/>
    <mergeCell ref="F17:G17"/>
    <mergeCell ref="I17:J17"/>
    <mergeCell ref="K17:M17"/>
    <mergeCell ref="C18:D18"/>
    <mergeCell ref="F18:G18"/>
    <mergeCell ref="I18:J18"/>
    <mergeCell ref="K18:M18"/>
    <mergeCell ref="C23:D23"/>
    <mergeCell ref="F23:G23"/>
    <mergeCell ref="I23:J23"/>
    <mergeCell ref="K23:M23"/>
    <mergeCell ref="C24:D24"/>
    <mergeCell ref="F24:G24"/>
    <mergeCell ref="I24:J24"/>
    <mergeCell ref="K24:M24"/>
    <mergeCell ref="C21:D21"/>
    <mergeCell ref="F21:G21"/>
    <mergeCell ref="I21:J21"/>
    <mergeCell ref="K21:M21"/>
    <mergeCell ref="C22:D22"/>
    <mergeCell ref="F22:G22"/>
    <mergeCell ref="I22:J22"/>
    <mergeCell ref="K22:M22"/>
    <mergeCell ref="C27:D27"/>
    <mergeCell ref="F27:G27"/>
    <mergeCell ref="I27:J27"/>
    <mergeCell ref="K27:M27"/>
    <mergeCell ref="C28:D28"/>
    <mergeCell ref="F28:G28"/>
    <mergeCell ref="I28:J28"/>
    <mergeCell ref="K28:M28"/>
    <mergeCell ref="C25:D25"/>
    <mergeCell ref="F25:G25"/>
    <mergeCell ref="I25:J25"/>
    <mergeCell ref="K25:M25"/>
    <mergeCell ref="C26:D26"/>
    <mergeCell ref="F26:G26"/>
    <mergeCell ref="I26:J26"/>
    <mergeCell ref="K26:M26"/>
    <mergeCell ref="C31:D31"/>
    <mergeCell ref="F31:G31"/>
    <mergeCell ref="I31:J31"/>
    <mergeCell ref="K31:M31"/>
    <mergeCell ref="C32:D32"/>
    <mergeCell ref="F32:G32"/>
    <mergeCell ref="I32:J32"/>
    <mergeCell ref="K32:M32"/>
    <mergeCell ref="C29:D29"/>
    <mergeCell ref="F29:G29"/>
    <mergeCell ref="I29:J29"/>
    <mergeCell ref="K29:M29"/>
    <mergeCell ref="C30:D30"/>
    <mergeCell ref="F30:G30"/>
    <mergeCell ref="I30:J30"/>
    <mergeCell ref="K30:M30"/>
    <mergeCell ref="C35:D35"/>
    <mergeCell ref="F35:G35"/>
    <mergeCell ref="I35:J35"/>
    <mergeCell ref="K35:M35"/>
    <mergeCell ref="C36:D36"/>
    <mergeCell ref="F36:G36"/>
    <mergeCell ref="I36:J36"/>
    <mergeCell ref="K36:M36"/>
    <mergeCell ref="C33:D33"/>
    <mergeCell ref="F33:G33"/>
    <mergeCell ref="I33:J33"/>
    <mergeCell ref="K33:M33"/>
    <mergeCell ref="C34:D34"/>
    <mergeCell ref="F34:G34"/>
    <mergeCell ref="I34:J34"/>
    <mergeCell ref="K34:M34"/>
    <mergeCell ref="C39:D39"/>
    <mergeCell ref="F39:G39"/>
    <mergeCell ref="I39:J39"/>
    <mergeCell ref="K39:M39"/>
    <mergeCell ref="C40:D40"/>
    <mergeCell ref="F40:G40"/>
    <mergeCell ref="I40:J40"/>
    <mergeCell ref="K40:M40"/>
    <mergeCell ref="C37:D37"/>
    <mergeCell ref="F37:G37"/>
    <mergeCell ref="I37:J37"/>
    <mergeCell ref="K37:M37"/>
    <mergeCell ref="C38:D38"/>
    <mergeCell ref="F38:G38"/>
    <mergeCell ref="I38:J38"/>
    <mergeCell ref="K38:M38"/>
    <mergeCell ref="C43:D43"/>
    <mergeCell ref="F43:G43"/>
    <mergeCell ref="I43:J43"/>
    <mergeCell ref="K43:M43"/>
    <mergeCell ref="C44:D44"/>
    <mergeCell ref="F44:G44"/>
    <mergeCell ref="I44:J44"/>
    <mergeCell ref="K44:M44"/>
    <mergeCell ref="C41:D41"/>
    <mergeCell ref="F41:G41"/>
    <mergeCell ref="I41:J41"/>
    <mergeCell ref="K41:M41"/>
    <mergeCell ref="C42:D42"/>
    <mergeCell ref="F42:G42"/>
    <mergeCell ref="I42:J42"/>
    <mergeCell ref="K42:M42"/>
    <mergeCell ref="C47:D47"/>
    <mergeCell ref="F47:G47"/>
    <mergeCell ref="I47:J47"/>
    <mergeCell ref="K47:M47"/>
    <mergeCell ref="C48:D48"/>
    <mergeCell ref="F48:G48"/>
    <mergeCell ref="I48:J48"/>
    <mergeCell ref="K48:M48"/>
    <mergeCell ref="C45:D45"/>
    <mergeCell ref="F45:G45"/>
    <mergeCell ref="I45:J45"/>
    <mergeCell ref="K45:M45"/>
    <mergeCell ref="C46:D46"/>
    <mergeCell ref="F46:G46"/>
    <mergeCell ref="I46:J46"/>
    <mergeCell ref="K46:M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RASHODI</vt:lpstr>
      <vt:lpstr>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Zdenka</cp:lastModifiedBy>
  <dcterms:created xsi:type="dcterms:W3CDTF">2025-11-21T10:20:07Z</dcterms:created>
  <dcterms:modified xsi:type="dcterms:W3CDTF">2026-01-13T06:47:25Z</dcterms:modified>
</cp:coreProperties>
</file>